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https://evergreen0-my.sharepoint.com/personal/leroyc_evergreen_edu/Documents/coursework/contract_students_2006-present/1_Professional_workshops/"/>
    </mc:Choice>
  </mc:AlternateContent>
  <xr:revisionPtr revIDLastSave="0" documentId="8_{95ED7D7C-B223-494A-A6D3-B3C6E25FD873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Template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9" i="5" l="1"/>
  <c r="F158" i="5"/>
  <c r="F157" i="5"/>
  <c r="F156" i="5"/>
  <c r="F155" i="5"/>
  <c r="F154" i="5"/>
  <c r="F153" i="5"/>
  <c r="F152" i="5"/>
  <c r="F151" i="5"/>
  <c r="F150" i="5"/>
  <c r="F149" i="5"/>
  <c r="F148" i="5"/>
  <c r="F147" i="5"/>
  <c r="F146" i="5"/>
  <c r="F145" i="5"/>
  <c r="F144" i="5"/>
  <c r="F143" i="5"/>
  <c r="F142" i="5"/>
  <c r="F141" i="5"/>
  <c r="F140" i="5"/>
  <c r="F139" i="5"/>
  <c r="F138" i="5"/>
  <c r="F137" i="5"/>
  <c r="F136" i="5"/>
  <c r="F135" i="5"/>
  <c r="F134" i="5"/>
  <c r="F133" i="5"/>
  <c r="F132" i="5"/>
  <c r="F131" i="5"/>
  <c r="F130" i="5"/>
  <c r="F129" i="5"/>
  <c r="F128" i="5"/>
  <c r="F127" i="5"/>
  <c r="F126" i="5"/>
  <c r="F125" i="5"/>
  <c r="F124" i="5"/>
  <c r="F123" i="5"/>
  <c r="F122" i="5"/>
  <c r="F121" i="5"/>
  <c r="F120" i="5"/>
  <c r="F119" i="5"/>
  <c r="F118" i="5"/>
  <c r="F117" i="5"/>
  <c r="F116" i="5"/>
  <c r="F115" i="5"/>
  <c r="F114" i="5"/>
  <c r="F113" i="5"/>
  <c r="F112" i="5"/>
  <c r="F111" i="5"/>
  <c r="F110" i="5"/>
  <c r="F109" i="5"/>
  <c r="F108" i="5"/>
  <c r="F107" i="5"/>
  <c r="F106" i="5"/>
  <c r="F105" i="5"/>
  <c r="F104" i="5"/>
  <c r="F103" i="5"/>
  <c r="F102" i="5"/>
  <c r="F101" i="5"/>
  <c r="F100" i="5"/>
  <c r="F99" i="5"/>
  <c r="F98" i="5"/>
  <c r="F97" i="5"/>
  <c r="F96" i="5"/>
  <c r="F95" i="5"/>
  <c r="F94" i="5"/>
  <c r="F93" i="5"/>
  <c r="F92" i="5"/>
  <c r="F91" i="5"/>
  <c r="F90" i="5"/>
  <c r="F89" i="5"/>
  <c r="F88" i="5"/>
  <c r="F87" i="5"/>
  <c r="F86" i="5"/>
  <c r="F85" i="5"/>
  <c r="F84" i="5"/>
  <c r="F83" i="5"/>
  <c r="F82" i="5"/>
  <c r="F81" i="5"/>
  <c r="F80" i="5"/>
  <c r="F79" i="5"/>
  <c r="F78" i="5"/>
  <c r="F77" i="5"/>
  <c r="F76" i="5"/>
  <c r="F75" i="5"/>
  <c r="F74" i="5"/>
  <c r="F73" i="5"/>
  <c r="F72" i="5"/>
  <c r="F71" i="5"/>
  <c r="F70" i="5"/>
  <c r="F69" i="5"/>
  <c r="F68" i="5"/>
  <c r="F67" i="5"/>
  <c r="F66" i="5"/>
  <c r="F65" i="5"/>
  <c r="F64" i="5"/>
  <c r="F63" i="5"/>
  <c r="F62" i="5"/>
  <c r="F61" i="5"/>
  <c r="F60" i="5"/>
  <c r="F59" i="5"/>
  <c r="F58" i="5"/>
  <c r="F57" i="5"/>
  <c r="F56" i="5"/>
  <c r="F55" i="5"/>
  <c r="F54" i="5"/>
  <c r="F53" i="5"/>
  <c r="F52" i="5"/>
  <c r="F51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F9" i="5"/>
  <c r="D5" i="5" l="1"/>
  <c r="F5" i="5"/>
  <c r="F3" i="5"/>
  <c r="E5" i="5"/>
  <c r="F7" i="5"/>
  <c r="C7" i="5" s="1"/>
  <c r="B3" i="5"/>
  <c r="D3" i="5"/>
  <c r="C5" i="5"/>
  <c r="C3" i="5"/>
  <c r="B5" i="5"/>
  <c r="E3" i="5"/>
</calcChain>
</file>

<file path=xl/sharedStrings.xml><?xml version="1.0" encoding="utf-8"?>
<sst xmlns="http://schemas.openxmlformats.org/spreadsheetml/2006/main" count="20" uniqueCount="17">
  <si>
    <t>Date</t>
  </si>
  <si>
    <t>Start</t>
  </si>
  <si>
    <t>Stop</t>
  </si>
  <si>
    <t>Task</t>
  </si>
  <si>
    <t>Week</t>
  </si>
  <si>
    <t>Total hours:</t>
  </si>
  <si>
    <t>Avg/wk:</t>
  </si>
  <si>
    <t>Total</t>
  </si>
  <si>
    <t>meeting with Carri, organizing supplies, making requests at SSC, looking at DNA extraction protocols</t>
  </si>
  <si>
    <t>Notes</t>
  </si>
  <si>
    <t>Time Cum.</t>
  </si>
  <si>
    <t>INSTRUCTIONS! (don't type in or delete any blue cells!)</t>
  </si>
  <si>
    <t>1. Fill in the orange cells in the table below - If you add/change items in orange cells, blue cells will automatically change/calculate!</t>
  </si>
  <si>
    <t>2. "Week" is for the academic week at Evergreen - please update and the blue cells above will automatically track your weekly hours!</t>
  </si>
  <si>
    <t>3. When typing the date in column c, type in this format: "9-28-2017" (Month-Date-Year)</t>
  </si>
  <si>
    <t>4. When typing in the times, change the time and AM/PM designator and Cummulative time will automatically calculate</t>
  </si>
  <si>
    <t>5. Start by typing over the text in the first row highlighted in orange below… add a descriptor of your tasks for each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</si>
</sst>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m/d/yy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0" fillId="0" borderId="0" xfId="0" quotePrefix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1" xfId="0" applyFont="1" applyBorder="1"/>
    <xf numFmtId="0" fontId="0" fillId="0" borderId="3" xfId="0" applyBorder="1"/>
    <xf numFmtId="0" fontId="1" fillId="0" borderId="4" xfId="0" applyFont="1" applyBorder="1"/>
    <xf numFmtId="0" fontId="1" fillId="0" borderId="5" xfId="0" applyFont="1" applyBorder="1"/>
    <xf numFmtId="0" fontId="0" fillId="0" borderId="6" xfId="0" applyBorder="1"/>
    <xf numFmtId="0" fontId="0" fillId="0" borderId="8" xfId="0" applyBorder="1"/>
    <xf numFmtId="0" fontId="1" fillId="0" borderId="9" xfId="0" applyFont="1" applyBorder="1"/>
    <xf numFmtId="0" fontId="0" fillId="0" borderId="10" xfId="0" applyBorder="1"/>
    <xf numFmtId="0" fontId="1" fillId="0" borderId="2" xfId="0" applyFont="1" applyBorder="1" applyAlignment="1">
      <alignment horizontal="center"/>
    </xf>
    <xf numFmtId="0" fontId="0" fillId="2" borderId="0" xfId="0" applyFill="1"/>
    <xf numFmtId="0" fontId="0" fillId="2" borderId="7" xfId="0" applyFill="1" applyBorder="1"/>
    <xf numFmtId="0" fontId="0" fillId="2" borderId="11" xfId="0" applyFill="1" applyBorder="1"/>
    <xf numFmtId="0" fontId="0" fillId="2" borderId="12" xfId="0" applyFill="1" applyBorder="1"/>
    <xf numFmtId="0" fontId="1" fillId="2" borderId="0" xfId="0" applyFont="1" applyFill="1"/>
    <xf numFmtId="0" fontId="0" fillId="3" borderId="13" xfId="0" applyFill="1" applyBorder="1" applyAlignment="1">
      <alignment horizontal="left" vertical="center"/>
    </xf>
    <xf numFmtId="165" fontId="0" fillId="3" borderId="13" xfId="0" applyNumberFormat="1" applyFill="1" applyBorder="1" applyAlignment="1">
      <alignment horizontal="left" vertical="center"/>
    </xf>
    <xf numFmtId="18" fontId="0" fillId="3" borderId="13" xfId="0" applyNumberFormat="1" applyFill="1" applyBorder="1" applyAlignment="1">
      <alignment horizontal="left" vertical="center"/>
    </xf>
    <xf numFmtId="0" fontId="0" fillId="2" borderId="13" xfId="0" applyFill="1" applyBorder="1" applyAlignment="1">
      <alignment horizontal="left" vertical="center"/>
    </xf>
    <xf numFmtId="0" fontId="0" fillId="3" borderId="13" xfId="0" applyFill="1" applyBorder="1" applyAlignment="1">
      <alignment horizontal="left" vertical="center" wrapText="1"/>
    </xf>
    <xf numFmtId="0" fontId="0" fillId="3" borderId="13" xfId="0" applyFill="1" applyBorder="1" applyAlignment="1">
      <alignment horizontal="left"/>
    </xf>
    <xf numFmtId="0" fontId="0" fillId="0" borderId="13" xfId="0" applyBorder="1" applyAlignment="1">
      <alignment horizontal="left" vertical="center" wrapText="1"/>
    </xf>
    <xf numFmtId="0" fontId="0" fillId="0" borderId="13" xfId="0" applyBorder="1" applyAlignment="1">
      <alignment horizontal="left"/>
    </xf>
  </cellXfs>
  <cellStyles count="1">
    <cellStyle name="Normal" xfId="0" builtinId="0"/>
  </cellStyles>
  <dxfs count="10"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m/d/yy;@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13" displayName="Table13" ref="B8:H159" totalsRowShown="0" headerRowDxfId="9" dataDxfId="7" headerRowBorderDxfId="8">
  <autoFilter ref="B8:H159" xr:uid="{00000000-0009-0000-0100-000002000000}"/>
  <sortState xmlns:xlrd2="http://schemas.microsoft.com/office/spreadsheetml/2017/richdata2" ref="B8:H158">
    <sortCondition ref="C9:C160"/>
  </sortState>
  <tableColumns count="7">
    <tableColumn id="6" xr3:uid="{00000000-0010-0000-0100-000006000000}" name="Week" dataDxfId="6">
      <calculatedColumnFormula>IF(Table13[[#This Row],[Date]]&lt;DATE(2015,10,5), 1, IF(Table13[[#This Row],[Date]]&lt;DATE(2015,10,12),2,IF(Table13[[#This Row],[Date]]&lt;DATE(2015,10,19), 3,IF(Table13[[#This Row],[Date]]&lt;DATE(2015,10,26), 4,IF(Table13[[#This Row],[Date]]&lt;DATE(2015,11,2), 5,IF(Table13[[#This Row],[Date]]&lt;DATE(2015,11,9), 6,IF(Table13[[#This Row],[Date]]&lt;DATE(2015,11,16), 7,IF(Table13[[#This Row],[Date]]&lt;DATE(2015,11,30), 8,IF(Table13[[#This Row],[Date]]&lt;DATE(2015,12,7), 9,IF(Table13[[#This Row],[Date]]&lt;DATE(2015,12,14), 10,))))))))))</calculatedColumnFormula>
    </tableColumn>
    <tableColumn id="1" xr3:uid="{00000000-0010-0000-0100-000001000000}" name="Date" dataDxfId="5"/>
    <tableColumn id="2" xr3:uid="{00000000-0010-0000-0100-000002000000}" name="Start" dataDxfId="4"/>
    <tableColumn id="3" xr3:uid="{00000000-0010-0000-0100-000003000000}" name="Stop" dataDxfId="3"/>
    <tableColumn id="4" xr3:uid="{00000000-0010-0000-0100-000004000000}" name="Time Cum." dataDxfId="2">
      <calculatedColumnFormula>ROUND((MOD(Table13[[#This Row],[Stop]]-Table13[[#This Row],[Start]]+"3:00",1)-"3:00")*24,2)</calculatedColumnFormula>
    </tableColumn>
    <tableColumn id="7" xr3:uid="{00000000-0010-0000-0100-000007000000}" name="Task" dataDxfId="1"/>
    <tableColumn id="8" xr3:uid="{00000000-0010-0000-0100-000008000000}" name="Not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59"/>
  <sheetViews>
    <sheetView tabSelected="1" workbookViewId="0">
      <selection activeCell="G11" sqref="G11"/>
    </sheetView>
  </sheetViews>
  <sheetFormatPr defaultRowHeight="14.4" x14ac:dyDescent="0.3"/>
  <cols>
    <col min="1" max="1" width="6.44140625" customWidth="1"/>
    <col min="2" max="2" width="9" customWidth="1"/>
    <col min="3" max="3" width="11" customWidth="1"/>
    <col min="4" max="4" width="9.44140625" customWidth="1"/>
    <col min="5" max="5" width="9.33203125" customWidth="1"/>
    <col min="6" max="6" width="13.6640625" customWidth="1"/>
    <col min="7" max="7" width="56.109375" customWidth="1"/>
    <col min="8" max="8" width="25" customWidth="1"/>
  </cols>
  <sheetData>
    <row r="1" spans="1:15" ht="15" thickBot="1" x14ac:dyDescent="0.35">
      <c r="G1" s="1" t="s">
        <v>11</v>
      </c>
    </row>
    <row r="2" spans="1:15" ht="15" thickTop="1" x14ac:dyDescent="0.3">
      <c r="A2" s="8" t="s">
        <v>4</v>
      </c>
      <c r="B2" s="9">
        <v>1</v>
      </c>
      <c r="C2" s="9">
        <v>2</v>
      </c>
      <c r="D2" s="9">
        <v>3</v>
      </c>
      <c r="E2" s="9">
        <v>4</v>
      </c>
      <c r="F2" s="10">
        <v>5</v>
      </c>
      <c r="G2" t="s">
        <v>12</v>
      </c>
    </row>
    <row r="3" spans="1:15" x14ac:dyDescent="0.3">
      <c r="A3" s="11" t="s">
        <v>7</v>
      </c>
      <c r="B3" s="16">
        <f>SUMIF(Table13[Week],B2,Table13[Time Cum.])</f>
        <v>0</v>
      </c>
      <c r="C3" s="16">
        <f>SUMIF(Table13[Week],C2,Table13[Time Cum.])</f>
        <v>0</v>
      </c>
      <c r="D3" s="16">
        <f>SUMIF(Table13[Week],D2,Table13[Time Cum.])</f>
        <v>0</v>
      </c>
      <c r="E3" s="16">
        <f>SUMIF(Table13[Week],E2,Table13[Time Cum.])</f>
        <v>0</v>
      </c>
      <c r="F3" s="17">
        <f>SUMIF(Table13[Week],F2,Table13[Time Cum.])</f>
        <v>0</v>
      </c>
      <c r="G3" t="s">
        <v>13</v>
      </c>
    </row>
    <row r="4" spans="1:15" x14ac:dyDescent="0.3">
      <c r="A4" s="12" t="s">
        <v>4</v>
      </c>
      <c r="B4" s="7">
        <v>6</v>
      </c>
      <c r="C4" s="7">
        <v>7</v>
      </c>
      <c r="D4" s="7">
        <v>8</v>
      </c>
      <c r="E4" s="7">
        <v>9</v>
      </c>
      <c r="F4" s="13">
        <v>10</v>
      </c>
      <c r="G4" t="s">
        <v>14</v>
      </c>
    </row>
    <row r="5" spans="1:15" ht="15" thickBot="1" x14ac:dyDescent="0.35">
      <c r="A5" s="14" t="s">
        <v>7</v>
      </c>
      <c r="B5" s="18">
        <f>SUMIF(Table13[Week],B4,Table13[Time Cum.])</f>
        <v>0</v>
      </c>
      <c r="C5" s="18">
        <f>SUMIF(Table13[Week],C4,Table13[Time Cum.])</f>
        <v>0</v>
      </c>
      <c r="D5" s="18">
        <f>SUMIF(Table13[Week],D4,Table13[Time Cum.])</f>
        <v>0</v>
      </c>
      <c r="E5" s="18">
        <f>SUMIF(Table13[Week],E4,Table13[Time Cum.])</f>
        <v>0</v>
      </c>
      <c r="F5" s="19">
        <f>SUMIF(Table13[Week],10,Table13[Time Cum.])</f>
        <v>0</v>
      </c>
      <c r="G5" s="3" t="s">
        <v>15</v>
      </c>
    </row>
    <row r="6" spans="1:15" ht="15" thickTop="1" x14ac:dyDescent="0.3">
      <c r="G6" t="s">
        <v>16</v>
      </c>
    </row>
    <row r="7" spans="1:15" x14ac:dyDescent="0.3">
      <c r="B7" t="s">
        <v>6</v>
      </c>
      <c r="C7" s="16">
        <f>F7/MAX(Table13[Week])</f>
        <v>0</v>
      </c>
      <c r="E7" s="2" t="s">
        <v>5</v>
      </c>
      <c r="F7" s="20">
        <f>SUM(Table13[Time Cum.])</f>
        <v>0</v>
      </c>
      <c r="H7" s="1"/>
      <c r="I7" s="1"/>
      <c r="J7" s="1"/>
      <c r="K7" s="1"/>
      <c r="L7" s="1"/>
      <c r="M7" s="1"/>
      <c r="N7" s="1"/>
      <c r="O7" s="1"/>
    </row>
    <row r="8" spans="1:15" x14ac:dyDescent="0.3">
      <c r="B8" s="5" t="s">
        <v>4</v>
      </c>
      <c r="C8" s="6" t="s">
        <v>0</v>
      </c>
      <c r="D8" s="6" t="s">
        <v>1</v>
      </c>
      <c r="E8" s="6" t="s">
        <v>2</v>
      </c>
      <c r="F8" s="6" t="s">
        <v>10</v>
      </c>
      <c r="G8" s="4" t="s">
        <v>3</v>
      </c>
      <c r="H8" s="15" t="s">
        <v>9</v>
      </c>
    </row>
    <row r="9" spans="1:15" ht="28.8" x14ac:dyDescent="0.3">
      <c r="B9" s="21">
        <v>1</v>
      </c>
      <c r="C9" s="22">
        <v>42736</v>
      </c>
      <c r="D9" s="23">
        <v>0.33333333333333331</v>
      </c>
      <c r="E9" s="23">
        <v>0.33333333333333331</v>
      </c>
      <c r="F9" s="24">
        <f>ROUND((MOD(Table13[[#This Row],[Stop]]-Table13[[#This Row],[Start]]+"3:00",1)-"3:00")*24,2)</f>
        <v>0</v>
      </c>
      <c r="G9" s="25" t="s">
        <v>8</v>
      </c>
      <c r="H9" s="26"/>
    </row>
    <row r="10" spans="1:15" x14ac:dyDescent="0.3">
      <c r="B10" s="21">
        <v>1</v>
      </c>
      <c r="C10" s="22">
        <v>42736</v>
      </c>
      <c r="D10" s="23">
        <v>0.33333333333333331</v>
      </c>
      <c r="E10" s="23">
        <v>0.33333333333333331</v>
      </c>
      <c r="F10" s="24">
        <f>ROUND((MOD(Table13[[#This Row],[Stop]]-Table13[[#This Row],[Start]]+"3:00",1)-"3:00")*24,2)</f>
        <v>0</v>
      </c>
      <c r="G10" s="27"/>
      <c r="H10" s="28"/>
    </row>
    <row r="11" spans="1:15" x14ac:dyDescent="0.3">
      <c r="B11" s="21">
        <v>1</v>
      </c>
      <c r="C11" s="22">
        <v>42736</v>
      </c>
      <c r="D11" s="23">
        <v>0.33333333333333331</v>
      </c>
      <c r="E11" s="23">
        <v>0.33333333333333331</v>
      </c>
      <c r="F11" s="24">
        <f>ROUND((MOD(Table13[[#This Row],[Stop]]-Table13[[#This Row],[Start]]+"3:00",1)-"3:00")*24,2)</f>
        <v>0</v>
      </c>
      <c r="G11" s="27"/>
      <c r="H11" s="28"/>
    </row>
    <row r="12" spans="1:15" x14ac:dyDescent="0.3">
      <c r="B12" s="21">
        <v>1</v>
      </c>
      <c r="C12" s="22">
        <v>42736</v>
      </c>
      <c r="D12" s="23">
        <v>0.33333333333333331</v>
      </c>
      <c r="E12" s="23">
        <v>0.33333333333333331</v>
      </c>
      <c r="F12" s="24">
        <f>ROUND((MOD(Table13[[#This Row],[Stop]]-Table13[[#This Row],[Start]]+"3:00",1)-"3:00")*24,2)</f>
        <v>0</v>
      </c>
      <c r="G12" s="27"/>
      <c r="H12" s="28"/>
    </row>
    <row r="13" spans="1:15" x14ac:dyDescent="0.3">
      <c r="B13" s="21">
        <v>1</v>
      </c>
      <c r="C13" s="22">
        <v>42736</v>
      </c>
      <c r="D13" s="23">
        <v>0.33333333333333331</v>
      </c>
      <c r="E13" s="23">
        <v>0.33333333333333331</v>
      </c>
      <c r="F13" s="24">
        <f>ROUND((MOD(Table13[[#This Row],[Stop]]-Table13[[#This Row],[Start]]+"3:00",1)-"3:00")*24,2)</f>
        <v>0</v>
      </c>
      <c r="G13" s="27"/>
      <c r="H13" s="28"/>
    </row>
    <row r="14" spans="1:15" x14ac:dyDescent="0.3">
      <c r="B14" s="21">
        <v>1</v>
      </c>
      <c r="C14" s="22">
        <v>42736</v>
      </c>
      <c r="D14" s="23">
        <v>0.33333333333333331</v>
      </c>
      <c r="E14" s="23">
        <v>0.33333333333333331</v>
      </c>
      <c r="F14" s="24">
        <f>ROUND((MOD(Table13[[#This Row],[Stop]]-Table13[[#This Row],[Start]]+"3:00",1)-"3:00")*24,2)</f>
        <v>0</v>
      </c>
      <c r="G14" s="27"/>
      <c r="H14" s="28"/>
    </row>
    <row r="15" spans="1:15" x14ac:dyDescent="0.3">
      <c r="B15" s="21">
        <v>1</v>
      </c>
      <c r="C15" s="22">
        <v>42736</v>
      </c>
      <c r="D15" s="23">
        <v>0.33333333333333331</v>
      </c>
      <c r="E15" s="23">
        <v>0.33333333333333331</v>
      </c>
      <c r="F15" s="24">
        <f>ROUND((MOD(Table13[[#This Row],[Stop]]-Table13[[#This Row],[Start]]+"3:00",1)-"3:00")*24,2)</f>
        <v>0</v>
      </c>
      <c r="G15" s="27"/>
      <c r="H15" s="28"/>
    </row>
    <row r="16" spans="1:15" x14ac:dyDescent="0.3">
      <c r="B16" s="21">
        <v>1</v>
      </c>
      <c r="C16" s="22">
        <v>42736</v>
      </c>
      <c r="D16" s="23">
        <v>0.33333333333333331</v>
      </c>
      <c r="E16" s="23">
        <v>0.33333333333333331</v>
      </c>
      <c r="F16" s="24">
        <f>ROUND((MOD(Table13[[#This Row],[Stop]]-Table13[[#This Row],[Start]]+"3:00",1)-"3:00")*24,2)</f>
        <v>0</v>
      </c>
      <c r="G16" s="27"/>
      <c r="H16" s="28"/>
    </row>
    <row r="17" spans="2:8" x14ac:dyDescent="0.3">
      <c r="B17" s="21">
        <v>1</v>
      </c>
      <c r="C17" s="22">
        <v>42736</v>
      </c>
      <c r="D17" s="23">
        <v>0.33333333333333331</v>
      </c>
      <c r="E17" s="23">
        <v>0.33333333333333331</v>
      </c>
      <c r="F17" s="24">
        <f>ROUND((MOD(Table13[[#This Row],[Stop]]-Table13[[#This Row],[Start]]+"3:00",1)-"3:00")*24,2)</f>
        <v>0</v>
      </c>
      <c r="G17" s="27"/>
      <c r="H17" s="28"/>
    </row>
    <row r="18" spans="2:8" x14ac:dyDescent="0.3">
      <c r="B18" s="21">
        <v>1</v>
      </c>
      <c r="C18" s="22">
        <v>42736</v>
      </c>
      <c r="D18" s="23">
        <v>0.33333333333333331</v>
      </c>
      <c r="E18" s="23">
        <v>0.33333333333333331</v>
      </c>
      <c r="F18" s="24">
        <f>ROUND((MOD(Table13[[#This Row],[Stop]]-Table13[[#This Row],[Start]]+"3:00",1)-"3:00")*24,2)</f>
        <v>0</v>
      </c>
      <c r="G18" s="27"/>
      <c r="H18" s="28"/>
    </row>
    <row r="19" spans="2:8" x14ac:dyDescent="0.3">
      <c r="B19" s="21">
        <v>1</v>
      </c>
      <c r="C19" s="22">
        <v>42736</v>
      </c>
      <c r="D19" s="23">
        <v>0.33333333333333331</v>
      </c>
      <c r="E19" s="23">
        <v>0.33333333333333331</v>
      </c>
      <c r="F19" s="24">
        <f>ROUND((MOD(Table13[[#This Row],[Stop]]-Table13[[#This Row],[Start]]+"3:00",1)-"3:00")*24,2)</f>
        <v>0</v>
      </c>
      <c r="G19" s="27"/>
      <c r="H19" s="28"/>
    </row>
    <row r="20" spans="2:8" x14ac:dyDescent="0.3">
      <c r="B20" s="21">
        <v>1</v>
      </c>
      <c r="C20" s="22">
        <v>42736</v>
      </c>
      <c r="D20" s="23">
        <v>0.33333333333333331</v>
      </c>
      <c r="E20" s="23">
        <v>0.33333333333333331</v>
      </c>
      <c r="F20" s="24">
        <f>ROUND((MOD(Table13[[#This Row],[Stop]]-Table13[[#This Row],[Start]]+"3:00",1)-"3:00")*24,2)</f>
        <v>0</v>
      </c>
      <c r="G20" s="27"/>
      <c r="H20" s="28"/>
    </row>
    <row r="21" spans="2:8" x14ac:dyDescent="0.3">
      <c r="B21" s="21">
        <v>1</v>
      </c>
      <c r="C21" s="22">
        <v>42736</v>
      </c>
      <c r="D21" s="23">
        <v>0.33333333333333331</v>
      </c>
      <c r="E21" s="23">
        <v>0.33333333333333331</v>
      </c>
      <c r="F21" s="24">
        <f>ROUND((MOD(Table13[[#This Row],[Stop]]-Table13[[#This Row],[Start]]+"3:00",1)-"3:00")*24,2)</f>
        <v>0</v>
      </c>
      <c r="G21" s="27"/>
      <c r="H21" s="28"/>
    </row>
    <row r="22" spans="2:8" x14ac:dyDescent="0.3">
      <c r="B22" s="21">
        <v>1</v>
      </c>
      <c r="C22" s="22">
        <v>42736</v>
      </c>
      <c r="D22" s="23">
        <v>0.33333333333333331</v>
      </c>
      <c r="E22" s="23">
        <v>0.33333333333333331</v>
      </c>
      <c r="F22" s="24">
        <f>ROUND((MOD(Table13[[#This Row],[Stop]]-Table13[[#This Row],[Start]]+"3:00",1)-"3:00")*24,2)</f>
        <v>0</v>
      </c>
      <c r="G22" s="27"/>
      <c r="H22" s="28"/>
    </row>
    <row r="23" spans="2:8" x14ac:dyDescent="0.3">
      <c r="B23" s="21">
        <v>1</v>
      </c>
      <c r="C23" s="22">
        <v>42736</v>
      </c>
      <c r="D23" s="23">
        <v>0.33333333333333331</v>
      </c>
      <c r="E23" s="23">
        <v>0.33333333333333331</v>
      </c>
      <c r="F23" s="24">
        <f>ROUND((MOD(Table13[[#This Row],[Stop]]-Table13[[#This Row],[Start]]+"3:00",1)-"3:00")*24,2)</f>
        <v>0</v>
      </c>
      <c r="G23" s="27"/>
      <c r="H23" s="28"/>
    </row>
    <row r="24" spans="2:8" x14ac:dyDescent="0.3">
      <c r="B24" s="21">
        <v>1</v>
      </c>
      <c r="C24" s="22">
        <v>42736</v>
      </c>
      <c r="D24" s="23">
        <v>0.33333333333333331</v>
      </c>
      <c r="E24" s="23">
        <v>0.33333333333333331</v>
      </c>
      <c r="F24" s="24">
        <f>ROUND((MOD(Table13[[#This Row],[Stop]]-Table13[[#This Row],[Start]]+"3:00",1)-"3:00")*24,2)</f>
        <v>0</v>
      </c>
      <c r="G24" s="27"/>
      <c r="H24" s="28"/>
    </row>
    <row r="25" spans="2:8" x14ac:dyDescent="0.3">
      <c r="B25" s="21">
        <v>1</v>
      </c>
      <c r="C25" s="22">
        <v>42736</v>
      </c>
      <c r="D25" s="23">
        <v>0.33333333333333331</v>
      </c>
      <c r="E25" s="23">
        <v>0.33333333333333331</v>
      </c>
      <c r="F25" s="24">
        <f>ROUND((MOD(Table13[[#This Row],[Stop]]-Table13[[#This Row],[Start]]+"3:00",1)-"3:00")*24,2)</f>
        <v>0</v>
      </c>
      <c r="G25" s="27"/>
      <c r="H25" s="28"/>
    </row>
    <row r="26" spans="2:8" x14ac:dyDescent="0.3">
      <c r="B26" s="21">
        <v>1</v>
      </c>
      <c r="C26" s="22">
        <v>42736</v>
      </c>
      <c r="D26" s="23">
        <v>0.33333333333333331</v>
      </c>
      <c r="E26" s="23">
        <v>0.33333333333333331</v>
      </c>
      <c r="F26" s="24">
        <f>ROUND((MOD(Table13[[#This Row],[Stop]]-Table13[[#This Row],[Start]]+"3:00",1)-"3:00")*24,2)</f>
        <v>0</v>
      </c>
      <c r="G26" s="27"/>
      <c r="H26" s="28"/>
    </row>
    <row r="27" spans="2:8" x14ac:dyDescent="0.3">
      <c r="B27" s="21">
        <v>1</v>
      </c>
      <c r="C27" s="22">
        <v>42736</v>
      </c>
      <c r="D27" s="23">
        <v>0.33333333333333331</v>
      </c>
      <c r="E27" s="23">
        <v>0.33333333333333331</v>
      </c>
      <c r="F27" s="24">
        <f>ROUND((MOD(Table13[[#This Row],[Stop]]-Table13[[#This Row],[Start]]+"3:00",1)-"3:00")*24,2)</f>
        <v>0</v>
      </c>
      <c r="G27" s="27"/>
      <c r="H27" s="28"/>
    </row>
    <row r="28" spans="2:8" x14ac:dyDescent="0.3">
      <c r="B28" s="21">
        <v>1</v>
      </c>
      <c r="C28" s="22">
        <v>42736</v>
      </c>
      <c r="D28" s="23">
        <v>0.33333333333333331</v>
      </c>
      <c r="E28" s="23">
        <v>0.33333333333333331</v>
      </c>
      <c r="F28" s="24">
        <f>ROUND((MOD(Table13[[#This Row],[Stop]]-Table13[[#This Row],[Start]]+"3:00",1)-"3:00")*24,2)</f>
        <v>0</v>
      </c>
      <c r="G28" s="27"/>
      <c r="H28" s="28"/>
    </row>
    <row r="29" spans="2:8" x14ac:dyDescent="0.3">
      <c r="B29" s="21">
        <v>1</v>
      </c>
      <c r="C29" s="22">
        <v>42736</v>
      </c>
      <c r="D29" s="23">
        <v>0.33333333333333331</v>
      </c>
      <c r="E29" s="23">
        <v>0.33333333333333331</v>
      </c>
      <c r="F29" s="24">
        <f>ROUND((MOD(Table13[[#This Row],[Stop]]-Table13[[#This Row],[Start]]+"3:00",1)-"3:00")*24,2)</f>
        <v>0</v>
      </c>
      <c r="G29" s="27"/>
      <c r="H29" s="28"/>
    </row>
    <row r="30" spans="2:8" x14ac:dyDescent="0.3">
      <c r="B30" s="21">
        <v>1</v>
      </c>
      <c r="C30" s="22">
        <v>42736</v>
      </c>
      <c r="D30" s="23">
        <v>0.33333333333333331</v>
      </c>
      <c r="E30" s="23">
        <v>0.33333333333333331</v>
      </c>
      <c r="F30" s="24">
        <f>ROUND((MOD(Table13[[#This Row],[Stop]]-Table13[[#This Row],[Start]]+"3:00",1)-"3:00")*24,2)</f>
        <v>0</v>
      </c>
      <c r="G30" s="27"/>
      <c r="H30" s="28"/>
    </row>
    <row r="31" spans="2:8" x14ac:dyDescent="0.3">
      <c r="B31" s="21">
        <v>1</v>
      </c>
      <c r="C31" s="22">
        <v>42736</v>
      </c>
      <c r="D31" s="23">
        <v>0.33333333333333331</v>
      </c>
      <c r="E31" s="23">
        <v>0.33333333333333331</v>
      </c>
      <c r="F31" s="24">
        <f>ROUND((MOD(Table13[[#This Row],[Stop]]-Table13[[#This Row],[Start]]+"3:00",1)-"3:00")*24,2)</f>
        <v>0</v>
      </c>
      <c r="G31" s="27"/>
      <c r="H31" s="28"/>
    </row>
    <row r="32" spans="2:8" x14ac:dyDescent="0.3">
      <c r="B32" s="21">
        <v>1</v>
      </c>
      <c r="C32" s="22">
        <v>42736</v>
      </c>
      <c r="D32" s="23">
        <v>0.33333333333333331</v>
      </c>
      <c r="E32" s="23">
        <v>0.33333333333333331</v>
      </c>
      <c r="F32" s="24">
        <f>ROUND((MOD(Table13[[#This Row],[Stop]]-Table13[[#This Row],[Start]]+"3:00",1)-"3:00")*24,2)</f>
        <v>0</v>
      </c>
      <c r="G32" s="27"/>
      <c r="H32" s="28"/>
    </row>
    <row r="33" spans="2:8" x14ac:dyDescent="0.3">
      <c r="B33" s="21">
        <v>1</v>
      </c>
      <c r="C33" s="22">
        <v>42736</v>
      </c>
      <c r="D33" s="23">
        <v>0.33333333333333331</v>
      </c>
      <c r="E33" s="23">
        <v>0.33333333333333331</v>
      </c>
      <c r="F33" s="24">
        <f>ROUND((MOD(Table13[[#This Row],[Stop]]-Table13[[#This Row],[Start]]+"3:00",1)-"3:00")*24,2)</f>
        <v>0</v>
      </c>
      <c r="G33" s="27"/>
      <c r="H33" s="28"/>
    </row>
    <row r="34" spans="2:8" x14ac:dyDescent="0.3">
      <c r="B34" s="21">
        <v>1</v>
      </c>
      <c r="C34" s="22">
        <v>42736</v>
      </c>
      <c r="D34" s="23">
        <v>0.33333333333333331</v>
      </c>
      <c r="E34" s="23">
        <v>0.33333333333333331</v>
      </c>
      <c r="F34" s="24">
        <f>ROUND((MOD(Table13[[#This Row],[Stop]]-Table13[[#This Row],[Start]]+"3:00",1)-"3:00")*24,2)</f>
        <v>0</v>
      </c>
      <c r="G34" s="27"/>
      <c r="H34" s="28"/>
    </row>
    <row r="35" spans="2:8" x14ac:dyDescent="0.3">
      <c r="B35" s="21">
        <v>1</v>
      </c>
      <c r="C35" s="22">
        <v>42736</v>
      </c>
      <c r="D35" s="23">
        <v>0.33333333333333331</v>
      </c>
      <c r="E35" s="23">
        <v>0.33333333333333331</v>
      </c>
      <c r="F35" s="24">
        <f>ROUND((MOD(Table13[[#This Row],[Stop]]-Table13[[#This Row],[Start]]+"3:00",1)-"3:00")*24,2)</f>
        <v>0</v>
      </c>
      <c r="G35" s="27"/>
      <c r="H35" s="28"/>
    </row>
    <row r="36" spans="2:8" x14ac:dyDescent="0.3">
      <c r="B36" s="21">
        <v>1</v>
      </c>
      <c r="C36" s="22">
        <v>42736</v>
      </c>
      <c r="D36" s="23">
        <v>0.33333333333333331</v>
      </c>
      <c r="E36" s="23">
        <v>0.33333333333333331</v>
      </c>
      <c r="F36" s="24">
        <f>ROUND((MOD(Table13[[#This Row],[Stop]]-Table13[[#This Row],[Start]]+"3:00",1)-"3:00")*24,2)</f>
        <v>0</v>
      </c>
      <c r="G36" s="27"/>
      <c r="H36" s="28"/>
    </row>
    <row r="37" spans="2:8" x14ac:dyDescent="0.3">
      <c r="B37" s="21">
        <v>1</v>
      </c>
      <c r="C37" s="22">
        <v>42736</v>
      </c>
      <c r="D37" s="23">
        <v>0.33333333333333331</v>
      </c>
      <c r="E37" s="23">
        <v>0.33333333333333331</v>
      </c>
      <c r="F37" s="24">
        <f>ROUND((MOD(Table13[[#This Row],[Stop]]-Table13[[#This Row],[Start]]+"3:00",1)-"3:00")*24,2)</f>
        <v>0</v>
      </c>
      <c r="G37" s="27"/>
      <c r="H37" s="28"/>
    </row>
    <row r="38" spans="2:8" x14ac:dyDescent="0.3">
      <c r="B38" s="21">
        <v>1</v>
      </c>
      <c r="C38" s="22">
        <v>42736</v>
      </c>
      <c r="D38" s="23">
        <v>0.33333333333333331</v>
      </c>
      <c r="E38" s="23">
        <v>0.33333333333333331</v>
      </c>
      <c r="F38" s="24">
        <f>ROUND((MOD(Table13[[#This Row],[Stop]]-Table13[[#This Row],[Start]]+"3:00",1)-"3:00")*24,2)</f>
        <v>0</v>
      </c>
      <c r="G38" s="27"/>
      <c r="H38" s="28"/>
    </row>
    <row r="39" spans="2:8" x14ac:dyDescent="0.3">
      <c r="B39" s="21">
        <v>1</v>
      </c>
      <c r="C39" s="22">
        <v>42736</v>
      </c>
      <c r="D39" s="23">
        <v>0.33333333333333331</v>
      </c>
      <c r="E39" s="23">
        <v>0.33333333333333331</v>
      </c>
      <c r="F39" s="24">
        <f>ROUND((MOD(Table13[[#This Row],[Stop]]-Table13[[#This Row],[Start]]+"3:00",1)-"3:00")*24,2)</f>
        <v>0</v>
      </c>
      <c r="G39" s="27"/>
      <c r="H39" s="28"/>
    </row>
    <row r="40" spans="2:8" x14ac:dyDescent="0.3">
      <c r="B40" s="21">
        <v>1</v>
      </c>
      <c r="C40" s="22">
        <v>42736</v>
      </c>
      <c r="D40" s="23">
        <v>0.33333333333333331</v>
      </c>
      <c r="E40" s="23">
        <v>0.33333333333333331</v>
      </c>
      <c r="F40" s="24">
        <f>ROUND((MOD(Table13[[#This Row],[Stop]]-Table13[[#This Row],[Start]]+"3:00",1)-"3:00")*24,2)</f>
        <v>0</v>
      </c>
      <c r="G40" s="27"/>
      <c r="H40" s="28"/>
    </row>
    <row r="41" spans="2:8" x14ac:dyDescent="0.3">
      <c r="B41" s="21">
        <v>1</v>
      </c>
      <c r="C41" s="22">
        <v>42736</v>
      </c>
      <c r="D41" s="23">
        <v>0.33333333333333331</v>
      </c>
      <c r="E41" s="23">
        <v>0.33333333333333331</v>
      </c>
      <c r="F41" s="24">
        <f>ROUND((MOD(Table13[[#This Row],[Stop]]-Table13[[#This Row],[Start]]+"3:00",1)-"3:00")*24,2)</f>
        <v>0</v>
      </c>
      <c r="G41" s="27"/>
      <c r="H41" s="28"/>
    </row>
    <row r="42" spans="2:8" x14ac:dyDescent="0.3">
      <c r="B42" s="21">
        <v>1</v>
      </c>
      <c r="C42" s="22">
        <v>42736</v>
      </c>
      <c r="D42" s="23">
        <v>0.33333333333333331</v>
      </c>
      <c r="E42" s="23">
        <v>0.33333333333333331</v>
      </c>
      <c r="F42" s="24">
        <f>ROUND((MOD(Table13[[#This Row],[Stop]]-Table13[[#This Row],[Start]]+"3:00",1)-"3:00")*24,2)</f>
        <v>0</v>
      </c>
      <c r="G42" s="27"/>
      <c r="H42" s="28"/>
    </row>
    <row r="43" spans="2:8" x14ac:dyDescent="0.3">
      <c r="B43" s="21">
        <v>1</v>
      </c>
      <c r="C43" s="22">
        <v>42736</v>
      </c>
      <c r="D43" s="23">
        <v>0.33333333333333331</v>
      </c>
      <c r="E43" s="23">
        <v>0.33333333333333331</v>
      </c>
      <c r="F43" s="24">
        <f>ROUND((MOD(Table13[[#This Row],[Stop]]-Table13[[#This Row],[Start]]+"3:00",1)-"3:00")*24,2)</f>
        <v>0</v>
      </c>
      <c r="G43" s="27"/>
      <c r="H43" s="28"/>
    </row>
    <row r="44" spans="2:8" x14ac:dyDescent="0.3">
      <c r="B44" s="21">
        <v>1</v>
      </c>
      <c r="C44" s="22">
        <v>42736</v>
      </c>
      <c r="D44" s="23">
        <v>0.33333333333333331</v>
      </c>
      <c r="E44" s="23">
        <v>0.33333333333333331</v>
      </c>
      <c r="F44" s="24">
        <f>ROUND((MOD(Table13[[#This Row],[Stop]]-Table13[[#This Row],[Start]]+"3:00",1)-"3:00")*24,2)</f>
        <v>0</v>
      </c>
      <c r="G44" s="27"/>
      <c r="H44" s="28"/>
    </row>
    <row r="45" spans="2:8" x14ac:dyDescent="0.3">
      <c r="B45" s="21">
        <v>1</v>
      </c>
      <c r="C45" s="22">
        <v>42736</v>
      </c>
      <c r="D45" s="23">
        <v>0.33333333333333331</v>
      </c>
      <c r="E45" s="23">
        <v>0.33333333333333331</v>
      </c>
      <c r="F45" s="24">
        <f>ROUND((MOD(Table13[[#This Row],[Stop]]-Table13[[#This Row],[Start]]+"3:00",1)-"3:00")*24,2)</f>
        <v>0</v>
      </c>
      <c r="G45" s="27"/>
      <c r="H45" s="28"/>
    </row>
    <row r="46" spans="2:8" x14ac:dyDescent="0.3">
      <c r="B46" s="21">
        <v>1</v>
      </c>
      <c r="C46" s="22">
        <v>42736</v>
      </c>
      <c r="D46" s="23">
        <v>0.33333333333333331</v>
      </c>
      <c r="E46" s="23">
        <v>0.33333333333333331</v>
      </c>
      <c r="F46" s="24">
        <f>ROUND((MOD(Table13[[#This Row],[Stop]]-Table13[[#This Row],[Start]]+"3:00",1)-"3:00")*24,2)</f>
        <v>0</v>
      </c>
      <c r="G46" s="27"/>
      <c r="H46" s="28"/>
    </row>
    <row r="47" spans="2:8" x14ac:dyDescent="0.3">
      <c r="B47" s="21">
        <v>1</v>
      </c>
      <c r="C47" s="22">
        <v>42736</v>
      </c>
      <c r="D47" s="23">
        <v>0.33333333333333331</v>
      </c>
      <c r="E47" s="23">
        <v>0.33333333333333331</v>
      </c>
      <c r="F47" s="24">
        <f>ROUND((MOD(Table13[[#This Row],[Stop]]-Table13[[#This Row],[Start]]+"3:00",1)-"3:00")*24,2)</f>
        <v>0</v>
      </c>
      <c r="G47" s="27"/>
      <c r="H47" s="28"/>
    </row>
    <row r="48" spans="2:8" x14ac:dyDescent="0.3">
      <c r="B48" s="21">
        <v>1</v>
      </c>
      <c r="C48" s="22">
        <v>42736</v>
      </c>
      <c r="D48" s="23">
        <v>0.33333333333333331</v>
      </c>
      <c r="E48" s="23">
        <v>0.33333333333333331</v>
      </c>
      <c r="F48" s="24">
        <f>ROUND((MOD(Table13[[#This Row],[Stop]]-Table13[[#This Row],[Start]]+"3:00",1)-"3:00")*24,2)</f>
        <v>0</v>
      </c>
      <c r="G48" s="27"/>
      <c r="H48" s="28"/>
    </row>
    <row r="49" spans="2:8" x14ac:dyDescent="0.3">
      <c r="B49" s="21">
        <v>1</v>
      </c>
      <c r="C49" s="22">
        <v>42736</v>
      </c>
      <c r="D49" s="23">
        <v>0.33333333333333331</v>
      </c>
      <c r="E49" s="23">
        <v>0.33333333333333331</v>
      </c>
      <c r="F49" s="24">
        <f>ROUND((MOD(Table13[[#This Row],[Stop]]-Table13[[#This Row],[Start]]+"3:00",1)-"3:00")*24,2)</f>
        <v>0</v>
      </c>
      <c r="G49" s="27"/>
      <c r="H49" s="28"/>
    </row>
    <row r="50" spans="2:8" x14ac:dyDescent="0.3">
      <c r="B50" s="21">
        <v>1</v>
      </c>
      <c r="C50" s="22">
        <v>42736</v>
      </c>
      <c r="D50" s="23">
        <v>0.33333333333333331</v>
      </c>
      <c r="E50" s="23">
        <v>0.33333333333333331</v>
      </c>
      <c r="F50" s="24">
        <f>ROUND((MOD(Table13[[#This Row],[Stop]]-Table13[[#This Row],[Start]]+"3:00",1)-"3:00")*24,2)</f>
        <v>0</v>
      </c>
      <c r="G50" s="27"/>
      <c r="H50" s="28"/>
    </row>
    <row r="51" spans="2:8" x14ac:dyDescent="0.3">
      <c r="B51" s="21">
        <v>1</v>
      </c>
      <c r="C51" s="22">
        <v>42736</v>
      </c>
      <c r="D51" s="23">
        <v>0.33333333333333331</v>
      </c>
      <c r="E51" s="23">
        <v>0.33333333333333331</v>
      </c>
      <c r="F51" s="24">
        <f>ROUND((MOD(Table13[[#This Row],[Stop]]-Table13[[#This Row],[Start]]+"3:00",1)-"3:00")*24,2)</f>
        <v>0</v>
      </c>
      <c r="G51" s="27"/>
      <c r="H51" s="28"/>
    </row>
    <row r="52" spans="2:8" x14ac:dyDescent="0.3">
      <c r="B52" s="21">
        <v>1</v>
      </c>
      <c r="C52" s="22">
        <v>42736</v>
      </c>
      <c r="D52" s="23">
        <v>0.33333333333333331</v>
      </c>
      <c r="E52" s="23">
        <v>0.33333333333333331</v>
      </c>
      <c r="F52" s="24">
        <f>ROUND((MOD(Table13[[#This Row],[Stop]]-Table13[[#This Row],[Start]]+"3:00",1)-"3:00")*24,2)</f>
        <v>0</v>
      </c>
      <c r="G52" s="27"/>
      <c r="H52" s="28"/>
    </row>
    <row r="53" spans="2:8" x14ac:dyDescent="0.3">
      <c r="B53" s="21">
        <v>1</v>
      </c>
      <c r="C53" s="22">
        <v>42736</v>
      </c>
      <c r="D53" s="23">
        <v>0.33333333333333331</v>
      </c>
      <c r="E53" s="23">
        <v>0.33333333333333331</v>
      </c>
      <c r="F53" s="24">
        <f>ROUND((MOD(Table13[[#This Row],[Stop]]-Table13[[#This Row],[Start]]+"3:00",1)-"3:00")*24,2)</f>
        <v>0</v>
      </c>
      <c r="G53" s="27"/>
      <c r="H53" s="28"/>
    </row>
    <row r="54" spans="2:8" x14ac:dyDescent="0.3">
      <c r="B54" s="21">
        <v>1</v>
      </c>
      <c r="C54" s="22">
        <v>42736</v>
      </c>
      <c r="D54" s="23">
        <v>0.33333333333333331</v>
      </c>
      <c r="E54" s="23">
        <v>0.33333333333333331</v>
      </c>
      <c r="F54" s="24">
        <f>ROUND((MOD(Table13[[#This Row],[Stop]]-Table13[[#This Row],[Start]]+"3:00",1)-"3:00")*24,2)</f>
        <v>0</v>
      </c>
      <c r="G54" s="27"/>
      <c r="H54" s="28"/>
    </row>
    <row r="55" spans="2:8" x14ac:dyDescent="0.3">
      <c r="B55" s="21">
        <v>1</v>
      </c>
      <c r="C55" s="22">
        <v>42736</v>
      </c>
      <c r="D55" s="23">
        <v>0.33333333333333331</v>
      </c>
      <c r="E55" s="23">
        <v>0.33333333333333331</v>
      </c>
      <c r="F55" s="24">
        <f>ROUND((MOD(Table13[[#This Row],[Stop]]-Table13[[#This Row],[Start]]+"3:00",1)-"3:00")*24,2)</f>
        <v>0</v>
      </c>
      <c r="G55" s="27"/>
      <c r="H55" s="28"/>
    </row>
    <row r="56" spans="2:8" x14ac:dyDescent="0.3">
      <c r="B56" s="21">
        <v>1</v>
      </c>
      <c r="C56" s="22">
        <v>42736</v>
      </c>
      <c r="D56" s="23">
        <v>0.33333333333333331</v>
      </c>
      <c r="E56" s="23">
        <v>0.33333333333333331</v>
      </c>
      <c r="F56" s="24">
        <f>ROUND((MOD(Table13[[#This Row],[Stop]]-Table13[[#This Row],[Start]]+"3:00",1)-"3:00")*24,2)</f>
        <v>0</v>
      </c>
      <c r="G56" s="27"/>
      <c r="H56" s="28"/>
    </row>
    <row r="57" spans="2:8" x14ac:dyDescent="0.3">
      <c r="B57" s="21">
        <v>1</v>
      </c>
      <c r="C57" s="22">
        <v>42736</v>
      </c>
      <c r="D57" s="23">
        <v>0.33333333333333331</v>
      </c>
      <c r="E57" s="23">
        <v>0.33333333333333331</v>
      </c>
      <c r="F57" s="24">
        <f>ROUND((MOD(Table13[[#This Row],[Stop]]-Table13[[#This Row],[Start]]+"3:00",1)-"3:00")*24,2)</f>
        <v>0</v>
      </c>
      <c r="G57" s="27"/>
      <c r="H57" s="28"/>
    </row>
    <row r="58" spans="2:8" x14ac:dyDescent="0.3">
      <c r="B58" s="21">
        <v>1</v>
      </c>
      <c r="C58" s="22">
        <v>42736</v>
      </c>
      <c r="D58" s="23">
        <v>0.33333333333333331</v>
      </c>
      <c r="E58" s="23">
        <v>0.33333333333333331</v>
      </c>
      <c r="F58" s="24">
        <f>ROUND((MOD(Table13[[#This Row],[Stop]]-Table13[[#This Row],[Start]]+"3:00",1)-"3:00")*24,2)</f>
        <v>0</v>
      </c>
      <c r="G58" s="27"/>
      <c r="H58" s="28"/>
    </row>
    <row r="59" spans="2:8" x14ac:dyDescent="0.3">
      <c r="B59" s="21">
        <v>1</v>
      </c>
      <c r="C59" s="22">
        <v>42736</v>
      </c>
      <c r="D59" s="23">
        <v>0.33333333333333331</v>
      </c>
      <c r="E59" s="23">
        <v>0.33333333333333331</v>
      </c>
      <c r="F59" s="24">
        <f>ROUND((MOD(Table13[[#This Row],[Stop]]-Table13[[#This Row],[Start]]+"3:00",1)-"3:00")*24,2)</f>
        <v>0</v>
      </c>
      <c r="G59" s="27"/>
      <c r="H59" s="28"/>
    </row>
    <row r="60" spans="2:8" x14ac:dyDescent="0.3">
      <c r="B60" s="21">
        <v>1</v>
      </c>
      <c r="C60" s="22">
        <v>42736</v>
      </c>
      <c r="D60" s="23">
        <v>0.33333333333333331</v>
      </c>
      <c r="E60" s="23">
        <v>0.33333333333333331</v>
      </c>
      <c r="F60" s="24">
        <f>ROUND((MOD(Table13[[#This Row],[Stop]]-Table13[[#This Row],[Start]]+"3:00",1)-"3:00")*24,2)</f>
        <v>0</v>
      </c>
      <c r="G60" s="27"/>
      <c r="H60" s="28"/>
    </row>
    <row r="61" spans="2:8" x14ac:dyDescent="0.3">
      <c r="B61" s="21">
        <v>1</v>
      </c>
      <c r="C61" s="22">
        <v>42736</v>
      </c>
      <c r="D61" s="23">
        <v>0.33333333333333331</v>
      </c>
      <c r="E61" s="23">
        <v>0.33333333333333331</v>
      </c>
      <c r="F61" s="24">
        <f>ROUND((MOD(Table13[[#This Row],[Stop]]-Table13[[#This Row],[Start]]+"3:00",1)-"3:00")*24,2)</f>
        <v>0</v>
      </c>
      <c r="G61" s="27"/>
      <c r="H61" s="28"/>
    </row>
    <row r="62" spans="2:8" x14ac:dyDescent="0.3">
      <c r="B62" s="21">
        <v>1</v>
      </c>
      <c r="C62" s="22">
        <v>42736</v>
      </c>
      <c r="D62" s="23">
        <v>0.33333333333333331</v>
      </c>
      <c r="E62" s="23">
        <v>0.33333333333333331</v>
      </c>
      <c r="F62" s="24">
        <f>ROUND((MOD(Table13[[#This Row],[Stop]]-Table13[[#This Row],[Start]]+"3:00",1)-"3:00")*24,2)</f>
        <v>0</v>
      </c>
      <c r="G62" s="27"/>
      <c r="H62" s="28"/>
    </row>
    <row r="63" spans="2:8" x14ac:dyDescent="0.3">
      <c r="B63" s="21">
        <v>1</v>
      </c>
      <c r="C63" s="22">
        <v>42736</v>
      </c>
      <c r="D63" s="23">
        <v>0.33333333333333331</v>
      </c>
      <c r="E63" s="23">
        <v>0.33333333333333331</v>
      </c>
      <c r="F63" s="24">
        <f>ROUND((MOD(Table13[[#This Row],[Stop]]-Table13[[#This Row],[Start]]+"3:00",1)-"3:00")*24,2)</f>
        <v>0</v>
      </c>
      <c r="G63" s="27"/>
      <c r="H63" s="28"/>
    </row>
    <row r="64" spans="2:8" x14ac:dyDescent="0.3">
      <c r="B64" s="21">
        <v>1</v>
      </c>
      <c r="C64" s="22">
        <v>42736</v>
      </c>
      <c r="D64" s="23">
        <v>0.33333333333333331</v>
      </c>
      <c r="E64" s="23">
        <v>0.33333333333333331</v>
      </c>
      <c r="F64" s="24">
        <f>ROUND((MOD(Table13[[#This Row],[Stop]]-Table13[[#This Row],[Start]]+"3:00",1)-"3:00")*24,2)</f>
        <v>0</v>
      </c>
      <c r="G64" s="27"/>
      <c r="H64" s="28"/>
    </row>
    <row r="65" spans="2:8" x14ac:dyDescent="0.3">
      <c r="B65" s="21">
        <v>1</v>
      </c>
      <c r="C65" s="22">
        <v>42736</v>
      </c>
      <c r="D65" s="23">
        <v>0.33333333333333331</v>
      </c>
      <c r="E65" s="23">
        <v>0.33333333333333331</v>
      </c>
      <c r="F65" s="24">
        <f>ROUND((MOD(Table13[[#This Row],[Stop]]-Table13[[#This Row],[Start]]+"3:00",1)-"3:00")*24,2)</f>
        <v>0</v>
      </c>
      <c r="G65" s="27"/>
      <c r="H65" s="28"/>
    </row>
    <row r="66" spans="2:8" x14ac:dyDescent="0.3">
      <c r="B66" s="21">
        <v>1</v>
      </c>
      <c r="C66" s="22">
        <v>42736</v>
      </c>
      <c r="D66" s="23">
        <v>0.33333333333333331</v>
      </c>
      <c r="E66" s="23">
        <v>0.33333333333333331</v>
      </c>
      <c r="F66" s="24">
        <f>ROUND((MOD(Table13[[#This Row],[Stop]]-Table13[[#This Row],[Start]]+"3:00",1)-"3:00")*24,2)</f>
        <v>0</v>
      </c>
      <c r="G66" s="27"/>
      <c r="H66" s="28"/>
    </row>
    <row r="67" spans="2:8" x14ac:dyDescent="0.3">
      <c r="B67" s="21">
        <v>1</v>
      </c>
      <c r="C67" s="22">
        <v>42736</v>
      </c>
      <c r="D67" s="23">
        <v>0.33333333333333331</v>
      </c>
      <c r="E67" s="23">
        <v>0.33333333333333331</v>
      </c>
      <c r="F67" s="24">
        <f>ROUND((MOD(Table13[[#This Row],[Stop]]-Table13[[#This Row],[Start]]+"3:00",1)-"3:00")*24,2)</f>
        <v>0</v>
      </c>
      <c r="G67" s="27"/>
      <c r="H67" s="28"/>
    </row>
    <row r="68" spans="2:8" x14ac:dyDescent="0.3">
      <c r="B68" s="21">
        <v>1</v>
      </c>
      <c r="C68" s="22">
        <v>42736</v>
      </c>
      <c r="D68" s="23">
        <v>0.33333333333333331</v>
      </c>
      <c r="E68" s="23">
        <v>0.33333333333333331</v>
      </c>
      <c r="F68" s="24">
        <f>ROUND((MOD(Table13[[#This Row],[Stop]]-Table13[[#This Row],[Start]]+"3:00",1)-"3:00")*24,2)</f>
        <v>0</v>
      </c>
      <c r="G68" s="27"/>
      <c r="H68" s="28"/>
    </row>
    <row r="69" spans="2:8" x14ac:dyDescent="0.3">
      <c r="B69" s="21">
        <v>1</v>
      </c>
      <c r="C69" s="22">
        <v>42736</v>
      </c>
      <c r="D69" s="23">
        <v>0.33333333333333331</v>
      </c>
      <c r="E69" s="23">
        <v>0.33333333333333331</v>
      </c>
      <c r="F69" s="24">
        <f>ROUND((MOD(Table13[[#This Row],[Stop]]-Table13[[#This Row],[Start]]+"3:00",1)-"3:00")*24,2)</f>
        <v>0</v>
      </c>
      <c r="G69" s="27"/>
      <c r="H69" s="28"/>
    </row>
    <row r="70" spans="2:8" x14ac:dyDescent="0.3">
      <c r="B70" s="21">
        <v>1</v>
      </c>
      <c r="C70" s="22">
        <v>42736</v>
      </c>
      <c r="D70" s="23">
        <v>0.33333333333333331</v>
      </c>
      <c r="E70" s="23">
        <v>0.33333333333333331</v>
      </c>
      <c r="F70" s="24">
        <f>ROUND((MOD(Table13[[#This Row],[Stop]]-Table13[[#This Row],[Start]]+"3:00",1)-"3:00")*24,2)</f>
        <v>0</v>
      </c>
      <c r="G70" s="27"/>
      <c r="H70" s="28"/>
    </row>
    <row r="71" spans="2:8" x14ac:dyDescent="0.3">
      <c r="B71" s="21">
        <v>1</v>
      </c>
      <c r="C71" s="22">
        <v>42736</v>
      </c>
      <c r="D71" s="23">
        <v>0.33333333333333331</v>
      </c>
      <c r="E71" s="23">
        <v>0.33333333333333331</v>
      </c>
      <c r="F71" s="24">
        <f>ROUND((MOD(Table13[[#This Row],[Stop]]-Table13[[#This Row],[Start]]+"3:00",1)-"3:00")*24,2)</f>
        <v>0</v>
      </c>
      <c r="G71" s="27"/>
      <c r="H71" s="28"/>
    </row>
    <row r="72" spans="2:8" x14ac:dyDescent="0.3">
      <c r="B72" s="21">
        <v>1</v>
      </c>
      <c r="C72" s="22">
        <v>42736</v>
      </c>
      <c r="D72" s="23">
        <v>0.33333333333333331</v>
      </c>
      <c r="E72" s="23">
        <v>0.33333333333333331</v>
      </c>
      <c r="F72" s="24">
        <f>ROUND((MOD(Table13[[#This Row],[Stop]]-Table13[[#This Row],[Start]]+"3:00",1)-"3:00")*24,2)</f>
        <v>0</v>
      </c>
      <c r="G72" s="27"/>
      <c r="H72" s="28"/>
    </row>
    <row r="73" spans="2:8" x14ac:dyDescent="0.3">
      <c r="B73" s="21">
        <v>1</v>
      </c>
      <c r="C73" s="22">
        <v>42736</v>
      </c>
      <c r="D73" s="23">
        <v>0.33333333333333331</v>
      </c>
      <c r="E73" s="23">
        <v>0.33333333333333331</v>
      </c>
      <c r="F73" s="24">
        <f>ROUND((MOD(Table13[[#This Row],[Stop]]-Table13[[#This Row],[Start]]+"3:00",1)-"3:00")*24,2)</f>
        <v>0</v>
      </c>
      <c r="G73" s="27"/>
      <c r="H73" s="28"/>
    </row>
    <row r="74" spans="2:8" x14ac:dyDescent="0.3">
      <c r="B74" s="21">
        <v>1</v>
      </c>
      <c r="C74" s="22">
        <v>42736</v>
      </c>
      <c r="D74" s="23">
        <v>0.33333333333333331</v>
      </c>
      <c r="E74" s="23">
        <v>0.33333333333333331</v>
      </c>
      <c r="F74" s="24">
        <f>ROUND((MOD(Table13[[#This Row],[Stop]]-Table13[[#This Row],[Start]]+"3:00",1)-"3:00")*24,2)</f>
        <v>0</v>
      </c>
      <c r="G74" s="27"/>
      <c r="H74" s="28"/>
    </row>
    <row r="75" spans="2:8" x14ac:dyDescent="0.3">
      <c r="B75" s="21">
        <v>1</v>
      </c>
      <c r="C75" s="22">
        <v>42736</v>
      </c>
      <c r="D75" s="23">
        <v>0.33333333333333331</v>
      </c>
      <c r="E75" s="23">
        <v>0.33333333333333331</v>
      </c>
      <c r="F75" s="24">
        <f>ROUND((MOD(Table13[[#This Row],[Stop]]-Table13[[#This Row],[Start]]+"3:00",1)-"3:00")*24,2)</f>
        <v>0</v>
      </c>
      <c r="G75" s="27"/>
      <c r="H75" s="28"/>
    </row>
    <row r="76" spans="2:8" x14ac:dyDescent="0.3">
      <c r="B76" s="21">
        <v>1</v>
      </c>
      <c r="C76" s="22">
        <v>42736</v>
      </c>
      <c r="D76" s="23">
        <v>0.33333333333333331</v>
      </c>
      <c r="E76" s="23">
        <v>0.33333333333333331</v>
      </c>
      <c r="F76" s="24">
        <f>ROUND((MOD(Table13[[#This Row],[Stop]]-Table13[[#This Row],[Start]]+"3:00",1)-"3:00")*24,2)</f>
        <v>0</v>
      </c>
      <c r="G76" s="27"/>
      <c r="H76" s="28"/>
    </row>
    <row r="77" spans="2:8" x14ac:dyDescent="0.3">
      <c r="B77" s="21">
        <v>1</v>
      </c>
      <c r="C77" s="22">
        <v>42736</v>
      </c>
      <c r="D77" s="23">
        <v>0.33333333333333331</v>
      </c>
      <c r="E77" s="23">
        <v>0.33333333333333331</v>
      </c>
      <c r="F77" s="24">
        <f>ROUND((MOD(Table13[[#This Row],[Stop]]-Table13[[#This Row],[Start]]+"3:00",1)-"3:00")*24,2)</f>
        <v>0</v>
      </c>
      <c r="G77" s="27"/>
      <c r="H77" s="28"/>
    </row>
    <row r="78" spans="2:8" x14ac:dyDescent="0.3">
      <c r="B78" s="21">
        <v>1</v>
      </c>
      <c r="C78" s="22">
        <v>42736</v>
      </c>
      <c r="D78" s="23">
        <v>0.33333333333333331</v>
      </c>
      <c r="E78" s="23">
        <v>0.33333333333333331</v>
      </c>
      <c r="F78" s="24">
        <f>ROUND((MOD(Table13[[#This Row],[Stop]]-Table13[[#This Row],[Start]]+"3:00",1)-"3:00")*24,2)</f>
        <v>0</v>
      </c>
      <c r="G78" s="27"/>
      <c r="H78" s="28"/>
    </row>
    <row r="79" spans="2:8" x14ac:dyDescent="0.3">
      <c r="B79" s="21">
        <v>1</v>
      </c>
      <c r="C79" s="22">
        <v>42736</v>
      </c>
      <c r="D79" s="23">
        <v>0.33333333333333331</v>
      </c>
      <c r="E79" s="23">
        <v>0.33333333333333331</v>
      </c>
      <c r="F79" s="24">
        <f>ROUND((MOD(Table13[[#This Row],[Stop]]-Table13[[#This Row],[Start]]+"3:00",1)-"3:00")*24,2)</f>
        <v>0</v>
      </c>
      <c r="G79" s="27"/>
      <c r="H79" s="28"/>
    </row>
    <row r="80" spans="2:8" x14ac:dyDescent="0.3">
      <c r="B80" s="21">
        <v>1</v>
      </c>
      <c r="C80" s="22">
        <v>42736</v>
      </c>
      <c r="D80" s="23">
        <v>0.33333333333333331</v>
      </c>
      <c r="E80" s="23">
        <v>0.33333333333333331</v>
      </c>
      <c r="F80" s="24">
        <f>ROUND((MOD(Table13[[#This Row],[Stop]]-Table13[[#This Row],[Start]]+"3:00",1)-"3:00")*24,2)</f>
        <v>0</v>
      </c>
      <c r="G80" s="27"/>
      <c r="H80" s="28"/>
    </row>
    <row r="81" spans="2:8" x14ac:dyDescent="0.3">
      <c r="B81" s="21">
        <v>1</v>
      </c>
      <c r="C81" s="22">
        <v>42736</v>
      </c>
      <c r="D81" s="23">
        <v>0.33333333333333331</v>
      </c>
      <c r="E81" s="23">
        <v>0.33333333333333331</v>
      </c>
      <c r="F81" s="24">
        <f>ROUND((MOD(Table13[[#This Row],[Stop]]-Table13[[#This Row],[Start]]+"3:00",1)-"3:00")*24,2)</f>
        <v>0</v>
      </c>
      <c r="G81" s="27"/>
      <c r="H81" s="28"/>
    </row>
    <row r="82" spans="2:8" x14ac:dyDescent="0.3">
      <c r="B82" s="21">
        <v>1</v>
      </c>
      <c r="C82" s="22">
        <v>42736</v>
      </c>
      <c r="D82" s="23">
        <v>0.33333333333333331</v>
      </c>
      <c r="E82" s="23">
        <v>0.33333333333333331</v>
      </c>
      <c r="F82" s="24">
        <f>ROUND((MOD(Table13[[#This Row],[Stop]]-Table13[[#This Row],[Start]]+"3:00",1)-"3:00")*24,2)</f>
        <v>0</v>
      </c>
      <c r="G82" s="27"/>
      <c r="H82" s="28"/>
    </row>
    <row r="83" spans="2:8" x14ac:dyDescent="0.3">
      <c r="B83" s="21">
        <v>1</v>
      </c>
      <c r="C83" s="22">
        <v>42736</v>
      </c>
      <c r="D83" s="23">
        <v>0.33333333333333331</v>
      </c>
      <c r="E83" s="23">
        <v>0.33333333333333331</v>
      </c>
      <c r="F83" s="24">
        <f>ROUND((MOD(Table13[[#This Row],[Stop]]-Table13[[#This Row],[Start]]+"3:00",1)-"3:00")*24,2)</f>
        <v>0</v>
      </c>
      <c r="G83" s="27"/>
      <c r="H83" s="28"/>
    </row>
    <row r="84" spans="2:8" x14ac:dyDescent="0.3">
      <c r="B84" s="21">
        <v>1</v>
      </c>
      <c r="C84" s="22">
        <v>42736</v>
      </c>
      <c r="D84" s="23">
        <v>0.33333333333333331</v>
      </c>
      <c r="E84" s="23">
        <v>0.33333333333333331</v>
      </c>
      <c r="F84" s="24">
        <f>ROUND((MOD(Table13[[#This Row],[Stop]]-Table13[[#This Row],[Start]]+"3:00",1)-"3:00")*24,2)</f>
        <v>0</v>
      </c>
      <c r="G84" s="27"/>
      <c r="H84" s="28"/>
    </row>
    <row r="85" spans="2:8" x14ac:dyDescent="0.3">
      <c r="B85" s="21">
        <v>1</v>
      </c>
      <c r="C85" s="22">
        <v>42736</v>
      </c>
      <c r="D85" s="23">
        <v>0.33333333333333331</v>
      </c>
      <c r="E85" s="23">
        <v>0.33333333333333331</v>
      </c>
      <c r="F85" s="24">
        <f>ROUND((MOD(Table13[[#This Row],[Stop]]-Table13[[#This Row],[Start]]+"3:00",1)-"3:00")*24,2)</f>
        <v>0</v>
      </c>
      <c r="G85" s="27"/>
      <c r="H85" s="28"/>
    </row>
    <row r="86" spans="2:8" x14ac:dyDescent="0.3">
      <c r="B86" s="21">
        <v>1</v>
      </c>
      <c r="C86" s="22">
        <v>42736</v>
      </c>
      <c r="D86" s="23">
        <v>0.33333333333333331</v>
      </c>
      <c r="E86" s="23">
        <v>0.33333333333333331</v>
      </c>
      <c r="F86" s="24">
        <f>ROUND((MOD(Table13[[#This Row],[Stop]]-Table13[[#This Row],[Start]]+"3:00",1)-"3:00")*24,2)</f>
        <v>0</v>
      </c>
      <c r="G86" s="27"/>
      <c r="H86" s="28"/>
    </row>
    <row r="87" spans="2:8" x14ac:dyDescent="0.3">
      <c r="B87" s="21">
        <v>1</v>
      </c>
      <c r="C87" s="22">
        <v>42736</v>
      </c>
      <c r="D87" s="23">
        <v>0.33333333333333331</v>
      </c>
      <c r="E87" s="23">
        <v>0.33333333333333331</v>
      </c>
      <c r="F87" s="24">
        <f>ROUND((MOD(Table13[[#This Row],[Stop]]-Table13[[#This Row],[Start]]+"3:00",1)-"3:00")*24,2)</f>
        <v>0</v>
      </c>
      <c r="G87" s="27"/>
      <c r="H87" s="28"/>
    </row>
    <row r="88" spans="2:8" x14ac:dyDescent="0.3">
      <c r="B88" s="21">
        <v>1</v>
      </c>
      <c r="C88" s="22">
        <v>42736</v>
      </c>
      <c r="D88" s="23">
        <v>0.33333333333333331</v>
      </c>
      <c r="E88" s="23">
        <v>0.33333333333333331</v>
      </c>
      <c r="F88" s="24">
        <f>ROUND((MOD(Table13[[#This Row],[Stop]]-Table13[[#This Row],[Start]]+"3:00",1)-"3:00")*24,2)</f>
        <v>0</v>
      </c>
      <c r="G88" s="27"/>
      <c r="H88" s="28"/>
    </row>
    <row r="89" spans="2:8" x14ac:dyDescent="0.3">
      <c r="B89" s="21">
        <v>1</v>
      </c>
      <c r="C89" s="22">
        <v>42736</v>
      </c>
      <c r="D89" s="23">
        <v>0.33333333333333331</v>
      </c>
      <c r="E89" s="23">
        <v>0.33333333333333331</v>
      </c>
      <c r="F89" s="24">
        <f>ROUND((MOD(Table13[[#This Row],[Stop]]-Table13[[#This Row],[Start]]+"3:00",1)-"3:00")*24,2)</f>
        <v>0</v>
      </c>
      <c r="G89" s="27"/>
      <c r="H89" s="28"/>
    </row>
    <row r="90" spans="2:8" x14ac:dyDescent="0.3">
      <c r="B90" s="21">
        <v>1</v>
      </c>
      <c r="C90" s="22">
        <v>42736</v>
      </c>
      <c r="D90" s="23">
        <v>0.33333333333333331</v>
      </c>
      <c r="E90" s="23">
        <v>0.33333333333333331</v>
      </c>
      <c r="F90" s="24">
        <f>ROUND((MOD(Table13[[#This Row],[Stop]]-Table13[[#This Row],[Start]]+"3:00",1)-"3:00")*24,2)</f>
        <v>0</v>
      </c>
      <c r="G90" s="27"/>
      <c r="H90" s="28"/>
    </row>
    <row r="91" spans="2:8" x14ac:dyDescent="0.3">
      <c r="B91" s="21">
        <v>1</v>
      </c>
      <c r="C91" s="22">
        <v>42736</v>
      </c>
      <c r="D91" s="23">
        <v>0.33333333333333331</v>
      </c>
      <c r="E91" s="23">
        <v>0.33333333333333331</v>
      </c>
      <c r="F91" s="24">
        <f>ROUND((MOD(Table13[[#This Row],[Stop]]-Table13[[#This Row],[Start]]+"3:00",1)-"3:00")*24,2)</f>
        <v>0</v>
      </c>
      <c r="G91" s="27"/>
      <c r="H91" s="28"/>
    </row>
    <row r="92" spans="2:8" x14ac:dyDescent="0.3">
      <c r="B92" s="21">
        <v>1</v>
      </c>
      <c r="C92" s="22">
        <v>42736</v>
      </c>
      <c r="D92" s="23">
        <v>0.33333333333333331</v>
      </c>
      <c r="E92" s="23">
        <v>0.33333333333333331</v>
      </c>
      <c r="F92" s="24">
        <f>ROUND((MOD(Table13[[#This Row],[Stop]]-Table13[[#This Row],[Start]]+"3:00",1)-"3:00")*24,2)</f>
        <v>0</v>
      </c>
      <c r="G92" s="27"/>
      <c r="H92" s="28"/>
    </row>
    <row r="93" spans="2:8" x14ac:dyDescent="0.3">
      <c r="B93" s="21">
        <v>1</v>
      </c>
      <c r="C93" s="22">
        <v>42736</v>
      </c>
      <c r="D93" s="23">
        <v>0.33333333333333331</v>
      </c>
      <c r="E93" s="23">
        <v>0.33333333333333331</v>
      </c>
      <c r="F93" s="24">
        <f>ROUND((MOD(Table13[[#This Row],[Stop]]-Table13[[#This Row],[Start]]+"3:00",1)-"3:00")*24,2)</f>
        <v>0</v>
      </c>
      <c r="G93" s="27"/>
      <c r="H93" s="28"/>
    </row>
    <row r="94" spans="2:8" x14ac:dyDescent="0.3">
      <c r="B94" s="21">
        <v>1</v>
      </c>
      <c r="C94" s="22">
        <v>42736</v>
      </c>
      <c r="D94" s="23">
        <v>0.33333333333333331</v>
      </c>
      <c r="E94" s="23">
        <v>0.33333333333333331</v>
      </c>
      <c r="F94" s="24">
        <f>ROUND((MOD(Table13[[#This Row],[Stop]]-Table13[[#This Row],[Start]]+"3:00",1)-"3:00")*24,2)</f>
        <v>0</v>
      </c>
      <c r="G94" s="27"/>
      <c r="H94" s="28"/>
    </row>
    <row r="95" spans="2:8" x14ac:dyDescent="0.3">
      <c r="B95" s="21">
        <v>1</v>
      </c>
      <c r="C95" s="22">
        <v>42736</v>
      </c>
      <c r="D95" s="23">
        <v>0.33333333333333331</v>
      </c>
      <c r="E95" s="23">
        <v>0.33333333333333331</v>
      </c>
      <c r="F95" s="24">
        <f>ROUND((MOD(Table13[[#This Row],[Stop]]-Table13[[#This Row],[Start]]+"3:00",1)-"3:00")*24,2)</f>
        <v>0</v>
      </c>
      <c r="G95" s="27"/>
      <c r="H95" s="28"/>
    </row>
    <row r="96" spans="2:8" x14ac:dyDescent="0.3">
      <c r="B96" s="21">
        <v>1</v>
      </c>
      <c r="C96" s="22">
        <v>42736</v>
      </c>
      <c r="D96" s="23">
        <v>0.33333333333333331</v>
      </c>
      <c r="E96" s="23">
        <v>0.33333333333333331</v>
      </c>
      <c r="F96" s="24">
        <f>ROUND((MOD(Table13[[#This Row],[Stop]]-Table13[[#This Row],[Start]]+"3:00",1)-"3:00")*24,2)</f>
        <v>0</v>
      </c>
      <c r="G96" s="27"/>
      <c r="H96" s="28"/>
    </row>
    <row r="97" spans="2:8" x14ac:dyDescent="0.3">
      <c r="B97" s="21">
        <v>1</v>
      </c>
      <c r="C97" s="22">
        <v>42736</v>
      </c>
      <c r="D97" s="23">
        <v>0.33333333333333331</v>
      </c>
      <c r="E97" s="23">
        <v>0.33333333333333331</v>
      </c>
      <c r="F97" s="24">
        <f>ROUND((MOD(Table13[[#This Row],[Stop]]-Table13[[#This Row],[Start]]+"3:00",1)-"3:00")*24,2)</f>
        <v>0</v>
      </c>
      <c r="G97" s="27"/>
      <c r="H97" s="28"/>
    </row>
    <row r="98" spans="2:8" x14ac:dyDescent="0.3">
      <c r="B98" s="21">
        <v>1</v>
      </c>
      <c r="C98" s="22">
        <v>42736</v>
      </c>
      <c r="D98" s="23">
        <v>0.33333333333333331</v>
      </c>
      <c r="E98" s="23">
        <v>0.33333333333333331</v>
      </c>
      <c r="F98" s="24">
        <f>ROUND((MOD(Table13[[#This Row],[Stop]]-Table13[[#This Row],[Start]]+"3:00",1)-"3:00")*24,2)</f>
        <v>0</v>
      </c>
      <c r="G98" s="27"/>
      <c r="H98" s="28"/>
    </row>
    <row r="99" spans="2:8" x14ac:dyDescent="0.3">
      <c r="B99" s="21">
        <v>1</v>
      </c>
      <c r="C99" s="22">
        <v>42736</v>
      </c>
      <c r="D99" s="23">
        <v>0.33333333333333331</v>
      </c>
      <c r="E99" s="23">
        <v>0.33333333333333331</v>
      </c>
      <c r="F99" s="24">
        <f>ROUND((MOD(Table13[[#This Row],[Stop]]-Table13[[#This Row],[Start]]+"3:00",1)-"3:00")*24,2)</f>
        <v>0</v>
      </c>
      <c r="G99" s="27"/>
      <c r="H99" s="28"/>
    </row>
    <row r="100" spans="2:8" x14ac:dyDescent="0.3">
      <c r="B100" s="21">
        <v>1</v>
      </c>
      <c r="C100" s="22">
        <v>42736</v>
      </c>
      <c r="D100" s="23">
        <v>0.33333333333333331</v>
      </c>
      <c r="E100" s="23">
        <v>0.33333333333333331</v>
      </c>
      <c r="F100" s="24">
        <f>ROUND((MOD(Table13[[#This Row],[Stop]]-Table13[[#This Row],[Start]]+"3:00",1)-"3:00")*24,2)</f>
        <v>0</v>
      </c>
      <c r="G100" s="27"/>
      <c r="H100" s="28"/>
    </row>
    <row r="101" spans="2:8" x14ac:dyDescent="0.3">
      <c r="B101" s="21">
        <v>1</v>
      </c>
      <c r="C101" s="22">
        <v>42736</v>
      </c>
      <c r="D101" s="23">
        <v>0.33333333333333331</v>
      </c>
      <c r="E101" s="23">
        <v>0.33333333333333331</v>
      </c>
      <c r="F101" s="24">
        <f>ROUND((MOD(Table13[[#This Row],[Stop]]-Table13[[#This Row],[Start]]+"3:00",1)-"3:00")*24,2)</f>
        <v>0</v>
      </c>
      <c r="G101" s="27"/>
      <c r="H101" s="28"/>
    </row>
    <row r="102" spans="2:8" x14ac:dyDescent="0.3">
      <c r="B102" s="21">
        <v>1</v>
      </c>
      <c r="C102" s="22">
        <v>42736</v>
      </c>
      <c r="D102" s="23">
        <v>0.33333333333333331</v>
      </c>
      <c r="E102" s="23">
        <v>0.33333333333333331</v>
      </c>
      <c r="F102" s="24">
        <f>ROUND((MOD(Table13[[#This Row],[Stop]]-Table13[[#This Row],[Start]]+"3:00",1)-"3:00")*24,2)</f>
        <v>0</v>
      </c>
      <c r="G102" s="27"/>
      <c r="H102" s="28"/>
    </row>
    <row r="103" spans="2:8" x14ac:dyDescent="0.3">
      <c r="B103" s="21">
        <v>1</v>
      </c>
      <c r="C103" s="22">
        <v>42736</v>
      </c>
      <c r="D103" s="23">
        <v>0.33333333333333331</v>
      </c>
      <c r="E103" s="23">
        <v>0.33333333333333331</v>
      </c>
      <c r="F103" s="24">
        <f>ROUND((MOD(Table13[[#This Row],[Stop]]-Table13[[#This Row],[Start]]+"3:00",1)-"3:00")*24,2)</f>
        <v>0</v>
      </c>
      <c r="G103" s="27"/>
      <c r="H103" s="28"/>
    </row>
    <row r="104" spans="2:8" x14ac:dyDescent="0.3">
      <c r="B104" s="21">
        <v>1</v>
      </c>
      <c r="C104" s="22">
        <v>42736</v>
      </c>
      <c r="D104" s="23">
        <v>0.33333333333333331</v>
      </c>
      <c r="E104" s="23">
        <v>0.33333333333333331</v>
      </c>
      <c r="F104" s="24">
        <f>ROUND((MOD(Table13[[#This Row],[Stop]]-Table13[[#This Row],[Start]]+"3:00",1)-"3:00")*24,2)</f>
        <v>0</v>
      </c>
      <c r="G104" s="27"/>
      <c r="H104" s="28"/>
    </row>
    <row r="105" spans="2:8" x14ac:dyDescent="0.3">
      <c r="B105" s="21">
        <v>1</v>
      </c>
      <c r="C105" s="22">
        <v>42736</v>
      </c>
      <c r="D105" s="23">
        <v>0.33333333333333331</v>
      </c>
      <c r="E105" s="23">
        <v>0.33333333333333331</v>
      </c>
      <c r="F105" s="24">
        <f>ROUND((MOD(Table13[[#This Row],[Stop]]-Table13[[#This Row],[Start]]+"3:00",1)-"3:00")*24,2)</f>
        <v>0</v>
      </c>
      <c r="G105" s="27"/>
      <c r="H105" s="28"/>
    </row>
    <row r="106" spans="2:8" x14ac:dyDescent="0.3">
      <c r="B106" s="21">
        <v>1</v>
      </c>
      <c r="C106" s="22">
        <v>42736</v>
      </c>
      <c r="D106" s="23">
        <v>0.33333333333333331</v>
      </c>
      <c r="E106" s="23">
        <v>0.33333333333333331</v>
      </c>
      <c r="F106" s="24">
        <f>ROUND((MOD(Table13[[#This Row],[Stop]]-Table13[[#This Row],[Start]]+"3:00",1)-"3:00")*24,2)</f>
        <v>0</v>
      </c>
      <c r="G106" s="27"/>
      <c r="H106" s="28"/>
    </row>
    <row r="107" spans="2:8" x14ac:dyDescent="0.3">
      <c r="B107" s="21">
        <v>1</v>
      </c>
      <c r="C107" s="22">
        <v>42736</v>
      </c>
      <c r="D107" s="23">
        <v>0.33333333333333331</v>
      </c>
      <c r="E107" s="23">
        <v>0.33333333333333331</v>
      </c>
      <c r="F107" s="24">
        <f>ROUND((MOD(Table13[[#This Row],[Stop]]-Table13[[#This Row],[Start]]+"3:00",1)-"3:00")*24,2)</f>
        <v>0</v>
      </c>
      <c r="G107" s="27"/>
      <c r="H107" s="28"/>
    </row>
    <row r="108" spans="2:8" x14ac:dyDescent="0.3">
      <c r="B108" s="21">
        <v>1</v>
      </c>
      <c r="C108" s="22">
        <v>42736</v>
      </c>
      <c r="D108" s="23">
        <v>0.33333333333333331</v>
      </c>
      <c r="E108" s="23">
        <v>0.33333333333333331</v>
      </c>
      <c r="F108" s="24">
        <f>ROUND((MOD(Table13[[#This Row],[Stop]]-Table13[[#This Row],[Start]]+"3:00",1)-"3:00")*24,2)</f>
        <v>0</v>
      </c>
      <c r="G108" s="27"/>
      <c r="H108" s="28"/>
    </row>
    <row r="109" spans="2:8" x14ac:dyDescent="0.3">
      <c r="B109" s="21">
        <v>1</v>
      </c>
      <c r="C109" s="22">
        <v>42736</v>
      </c>
      <c r="D109" s="23">
        <v>0.33333333333333331</v>
      </c>
      <c r="E109" s="23">
        <v>0.33333333333333331</v>
      </c>
      <c r="F109" s="24">
        <f>ROUND((MOD(Table13[[#This Row],[Stop]]-Table13[[#This Row],[Start]]+"3:00",1)-"3:00")*24,2)</f>
        <v>0</v>
      </c>
      <c r="G109" s="27"/>
      <c r="H109" s="28"/>
    </row>
    <row r="110" spans="2:8" x14ac:dyDescent="0.3">
      <c r="B110" s="21">
        <v>1</v>
      </c>
      <c r="C110" s="22">
        <v>42736</v>
      </c>
      <c r="D110" s="23">
        <v>0.33333333333333331</v>
      </c>
      <c r="E110" s="23">
        <v>0.33333333333333331</v>
      </c>
      <c r="F110" s="24">
        <f>ROUND((MOD(Table13[[#This Row],[Stop]]-Table13[[#This Row],[Start]]+"3:00",1)-"3:00")*24,2)</f>
        <v>0</v>
      </c>
      <c r="G110" s="27"/>
      <c r="H110" s="28"/>
    </row>
    <row r="111" spans="2:8" x14ac:dyDescent="0.3">
      <c r="B111" s="21">
        <v>1</v>
      </c>
      <c r="C111" s="22">
        <v>42736</v>
      </c>
      <c r="D111" s="23">
        <v>0.33333333333333331</v>
      </c>
      <c r="E111" s="23">
        <v>0.33333333333333331</v>
      </c>
      <c r="F111" s="24">
        <f>ROUND((MOD(Table13[[#This Row],[Stop]]-Table13[[#This Row],[Start]]+"3:00",1)-"3:00")*24,2)</f>
        <v>0</v>
      </c>
      <c r="G111" s="27"/>
      <c r="H111" s="28"/>
    </row>
    <row r="112" spans="2:8" x14ac:dyDescent="0.3">
      <c r="B112" s="21">
        <v>1</v>
      </c>
      <c r="C112" s="22">
        <v>42736</v>
      </c>
      <c r="D112" s="23">
        <v>0.33333333333333331</v>
      </c>
      <c r="E112" s="23">
        <v>0.33333333333333331</v>
      </c>
      <c r="F112" s="24">
        <f>ROUND((MOD(Table13[[#This Row],[Stop]]-Table13[[#This Row],[Start]]+"3:00",1)-"3:00")*24,2)</f>
        <v>0</v>
      </c>
      <c r="G112" s="27"/>
      <c r="H112" s="28"/>
    </row>
    <row r="113" spans="2:8" x14ac:dyDescent="0.3">
      <c r="B113" s="21">
        <v>1</v>
      </c>
      <c r="C113" s="22">
        <v>42736</v>
      </c>
      <c r="D113" s="23">
        <v>0.33333333333333331</v>
      </c>
      <c r="E113" s="23">
        <v>0.33333333333333331</v>
      </c>
      <c r="F113" s="24">
        <f>ROUND((MOD(Table13[[#This Row],[Stop]]-Table13[[#This Row],[Start]]+"3:00",1)-"3:00")*24,2)</f>
        <v>0</v>
      </c>
      <c r="G113" s="27"/>
      <c r="H113" s="28"/>
    </row>
    <row r="114" spans="2:8" x14ac:dyDescent="0.3">
      <c r="B114" s="21">
        <v>1</v>
      </c>
      <c r="C114" s="22">
        <v>42736</v>
      </c>
      <c r="D114" s="23">
        <v>0.33333333333333331</v>
      </c>
      <c r="E114" s="23">
        <v>0.33333333333333331</v>
      </c>
      <c r="F114" s="24">
        <f>ROUND((MOD(Table13[[#This Row],[Stop]]-Table13[[#This Row],[Start]]+"3:00",1)-"3:00")*24,2)</f>
        <v>0</v>
      </c>
      <c r="G114" s="27"/>
      <c r="H114" s="28"/>
    </row>
    <row r="115" spans="2:8" x14ac:dyDescent="0.3">
      <c r="B115" s="21">
        <v>1</v>
      </c>
      <c r="C115" s="22">
        <v>42736</v>
      </c>
      <c r="D115" s="23">
        <v>0.33333333333333331</v>
      </c>
      <c r="E115" s="23">
        <v>0.33333333333333331</v>
      </c>
      <c r="F115" s="24">
        <f>ROUND((MOD(Table13[[#This Row],[Stop]]-Table13[[#This Row],[Start]]+"3:00",1)-"3:00")*24,2)</f>
        <v>0</v>
      </c>
      <c r="G115" s="27"/>
      <c r="H115" s="28"/>
    </row>
    <row r="116" spans="2:8" x14ac:dyDescent="0.3">
      <c r="B116" s="21">
        <v>1</v>
      </c>
      <c r="C116" s="22">
        <v>42736</v>
      </c>
      <c r="D116" s="23">
        <v>0.33333333333333331</v>
      </c>
      <c r="E116" s="23">
        <v>0.33333333333333331</v>
      </c>
      <c r="F116" s="24">
        <f>ROUND((MOD(Table13[[#This Row],[Stop]]-Table13[[#This Row],[Start]]+"3:00",1)-"3:00")*24,2)</f>
        <v>0</v>
      </c>
      <c r="G116" s="27"/>
      <c r="H116" s="28"/>
    </row>
    <row r="117" spans="2:8" x14ac:dyDescent="0.3">
      <c r="B117" s="21">
        <v>1</v>
      </c>
      <c r="C117" s="22">
        <v>42736</v>
      </c>
      <c r="D117" s="23">
        <v>0.33333333333333331</v>
      </c>
      <c r="E117" s="23">
        <v>0.33333333333333331</v>
      </c>
      <c r="F117" s="24">
        <f>ROUND((MOD(Table13[[#This Row],[Stop]]-Table13[[#This Row],[Start]]+"3:00",1)-"3:00")*24,2)</f>
        <v>0</v>
      </c>
      <c r="G117" s="27"/>
      <c r="H117" s="28"/>
    </row>
    <row r="118" spans="2:8" x14ac:dyDescent="0.3">
      <c r="B118" s="21">
        <v>1</v>
      </c>
      <c r="C118" s="22">
        <v>42736</v>
      </c>
      <c r="D118" s="23">
        <v>0.33333333333333331</v>
      </c>
      <c r="E118" s="23">
        <v>0.33333333333333331</v>
      </c>
      <c r="F118" s="24">
        <f>ROUND((MOD(Table13[[#This Row],[Stop]]-Table13[[#This Row],[Start]]+"3:00",1)-"3:00")*24,2)</f>
        <v>0</v>
      </c>
      <c r="G118" s="27"/>
      <c r="H118" s="28"/>
    </row>
    <row r="119" spans="2:8" x14ac:dyDescent="0.3">
      <c r="B119" s="21">
        <v>1</v>
      </c>
      <c r="C119" s="22">
        <v>42736</v>
      </c>
      <c r="D119" s="23">
        <v>0.33333333333333331</v>
      </c>
      <c r="E119" s="23">
        <v>0.33333333333333331</v>
      </c>
      <c r="F119" s="24">
        <f>ROUND((MOD(Table13[[#This Row],[Stop]]-Table13[[#This Row],[Start]]+"3:00",1)-"3:00")*24,2)</f>
        <v>0</v>
      </c>
      <c r="G119" s="27"/>
      <c r="H119" s="28"/>
    </row>
    <row r="120" spans="2:8" x14ac:dyDescent="0.3">
      <c r="B120" s="21">
        <v>1</v>
      </c>
      <c r="C120" s="22">
        <v>42736</v>
      </c>
      <c r="D120" s="23">
        <v>0.33333333333333331</v>
      </c>
      <c r="E120" s="23">
        <v>0.33333333333333331</v>
      </c>
      <c r="F120" s="24">
        <f>ROUND((MOD(Table13[[#This Row],[Stop]]-Table13[[#This Row],[Start]]+"3:00",1)-"3:00")*24,2)</f>
        <v>0</v>
      </c>
      <c r="G120" s="27"/>
      <c r="H120" s="28"/>
    </row>
    <row r="121" spans="2:8" x14ac:dyDescent="0.3">
      <c r="B121" s="21">
        <v>1</v>
      </c>
      <c r="C121" s="22">
        <v>42736</v>
      </c>
      <c r="D121" s="23">
        <v>0.33333333333333331</v>
      </c>
      <c r="E121" s="23">
        <v>0.33333333333333331</v>
      </c>
      <c r="F121" s="24">
        <f>ROUND((MOD(Table13[[#This Row],[Stop]]-Table13[[#This Row],[Start]]+"3:00",1)-"3:00")*24,2)</f>
        <v>0</v>
      </c>
      <c r="G121" s="27"/>
      <c r="H121" s="28"/>
    </row>
    <row r="122" spans="2:8" x14ac:dyDescent="0.3">
      <c r="B122" s="21">
        <v>1</v>
      </c>
      <c r="C122" s="22">
        <v>42736</v>
      </c>
      <c r="D122" s="23">
        <v>0.33333333333333331</v>
      </c>
      <c r="E122" s="23">
        <v>0.33333333333333331</v>
      </c>
      <c r="F122" s="24">
        <f>ROUND((MOD(Table13[[#This Row],[Stop]]-Table13[[#This Row],[Start]]+"3:00",1)-"3:00")*24,2)</f>
        <v>0</v>
      </c>
      <c r="G122" s="27"/>
      <c r="H122" s="28"/>
    </row>
    <row r="123" spans="2:8" x14ac:dyDescent="0.3">
      <c r="B123" s="21">
        <v>1</v>
      </c>
      <c r="C123" s="22">
        <v>42736</v>
      </c>
      <c r="D123" s="23">
        <v>0.33333333333333331</v>
      </c>
      <c r="E123" s="23">
        <v>0.33333333333333331</v>
      </c>
      <c r="F123" s="24">
        <f>ROUND((MOD(Table13[[#This Row],[Stop]]-Table13[[#This Row],[Start]]+"3:00",1)-"3:00")*24,2)</f>
        <v>0</v>
      </c>
      <c r="G123" s="27"/>
      <c r="H123" s="28"/>
    </row>
    <row r="124" spans="2:8" x14ac:dyDescent="0.3">
      <c r="B124" s="21">
        <v>1</v>
      </c>
      <c r="C124" s="22">
        <v>42736</v>
      </c>
      <c r="D124" s="23">
        <v>0.33333333333333331</v>
      </c>
      <c r="E124" s="23">
        <v>0.33333333333333331</v>
      </c>
      <c r="F124" s="24">
        <f>ROUND((MOD(Table13[[#This Row],[Stop]]-Table13[[#This Row],[Start]]+"3:00",1)-"3:00")*24,2)</f>
        <v>0</v>
      </c>
      <c r="G124" s="27"/>
      <c r="H124" s="28"/>
    </row>
    <row r="125" spans="2:8" x14ac:dyDescent="0.3">
      <c r="B125" s="21">
        <v>1</v>
      </c>
      <c r="C125" s="22">
        <v>42736</v>
      </c>
      <c r="D125" s="23">
        <v>0.33333333333333331</v>
      </c>
      <c r="E125" s="23">
        <v>0.33333333333333331</v>
      </c>
      <c r="F125" s="24">
        <f>ROUND((MOD(Table13[[#This Row],[Stop]]-Table13[[#This Row],[Start]]+"3:00",1)-"3:00")*24,2)</f>
        <v>0</v>
      </c>
      <c r="G125" s="27"/>
      <c r="H125" s="28"/>
    </row>
    <row r="126" spans="2:8" x14ac:dyDescent="0.3">
      <c r="B126" s="21">
        <v>1</v>
      </c>
      <c r="C126" s="22">
        <v>42736</v>
      </c>
      <c r="D126" s="23">
        <v>0.33333333333333331</v>
      </c>
      <c r="E126" s="23">
        <v>0.33333333333333331</v>
      </c>
      <c r="F126" s="24">
        <f>ROUND((MOD(Table13[[#This Row],[Stop]]-Table13[[#This Row],[Start]]+"3:00",1)-"3:00")*24,2)</f>
        <v>0</v>
      </c>
      <c r="G126" s="27"/>
      <c r="H126" s="28"/>
    </row>
    <row r="127" spans="2:8" x14ac:dyDescent="0.3">
      <c r="B127" s="21">
        <v>1</v>
      </c>
      <c r="C127" s="22">
        <v>42736</v>
      </c>
      <c r="D127" s="23">
        <v>0.33333333333333331</v>
      </c>
      <c r="E127" s="23">
        <v>0.33333333333333331</v>
      </c>
      <c r="F127" s="24">
        <f>ROUND((MOD(Table13[[#This Row],[Stop]]-Table13[[#This Row],[Start]]+"3:00",1)-"3:00")*24,2)</f>
        <v>0</v>
      </c>
      <c r="G127" s="27"/>
      <c r="H127" s="28"/>
    </row>
    <row r="128" spans="2:8" x14ac:dyDescent="0.3">
      <c r="B128" s="21">
        <v>1</v>
      </c>
      <c r="C128" s="22">
        <v>42736</v>
      </c>
      <c r="D128" s="23">
        <v>0.33333333333333331</v>
      </c>
      <c r="E128" s="23">
        <v>0.33333333333333331</v>
      </c>
      <c r="F128" s="24">
        <f>ROUND((MOD(Table13[[#This Row],[Stop]]-Table13[[#This Row],[Start]]+"3:00",1)-"3:00")*24,2)</f>
        <v>0</v>
      </c>
      <c r="G128" s="27"/>
      <c r="H128" s="28"/>
    </row>
    <row r="129" spans="2:8" x14ac:dyDescent="0.3">
      <c r="B129" s="21">
        <v>1</v>
      </c>
      <c r="C129" s="22">
        <v>42736</v>
      </c>
      <c r="D129" s="23">
        <v>0.33333333333333331</v>
      </c>
      <c r="E129" s="23">
        <v>0.33333333333333331</v>
      </c>
      <c r="F129" s="24">
        <f>ROUND((MOD(Table13[[#This Row],[Stop]]-Table13[[#This Row],[Start]]+"3:00",1)-"3:00")*24,2)</f>
        <v>0</v>
      </c>
      <c r="G129" s="27"/>
      <c r="H129" s="28"/>
    </row>
    <row r="130" spans="2:8" x14ac:dyDescent="0.3">
      <c r="B130" s="21">
        <v>1</v>
      </c>
      <c r="C130" s="22">
        <v>42736</v>
      </c>
      <c r="D130" s="23">
        <v>0.33333333333333331</v>
      </c>
      <c r="E130" s="23">
        <v>0.33333333333333331</v>
      </c>
      <c r="F130" s="24">
        <f>ROUND((MOD(Table13[[#This Row],[Stop]]-Table13[[#This Row],[Start]]+"3:00",1)-"3:00")*24,2)</f>
        <v>0</v>
      </c>
      <c r="G130" s="27"/>
      <c r="H130" s="28"/>
    </row>
    <row r="131" spans="2:8" x14ac:dyDescent="0.3">
      <c r="B131" s="21">
        <v>1</v>
      </c>
      <c r="C131" s="22">
        <v>42736</v>
      </c>
      <c r="D131" s="23">
        <v>0.33333333333333331</v>
      </c>
      <c r="E131" s="23">
        <v>0.33333333333333331</v>
      </c>
      <c r="F131" s="24">
        <f>ROUND((MOD(Table13[[#This Row],[Stop]]-Table13[[#This Row],[Start]]+"3:00",1)-"3:00")*24,2)</f>
        <v>0</v>
      </c>
      <c r="G131" s="27"/>
      <c r="H131" s="28"/>
    </row>
    <row r="132" spans="2:8" x14ac:dyDescent="0.3">
      <c r="B132" s="21">
        <v>1</v>
      </c>
      <c r="C132" s="22">
        <v>42736</v>
      </c>
      <c r="D132" s="23">
        <v>0.33333333333333331</v>
      </c>
      <c r="E132" s="23">
        <v>0.33333333333333331</v>
      </c>
      <c r="F132" s="24">
        <f>ROUND((MOD(Table13[[#This Row],[Stop]]-Table13[[#This Row],[Start]]+"3:00",1)-"3:00")*24,2)</f>
        <v>0</v>
      </c>
      <c r="G132" s="27"/>
      <c r="H132" s="28"/>
    </row>
    <row r="133" spans="2:8" x14ac:dyDescent="0.3">
      <c r="B133" s="21">
        <v>1</v>
      </c>
      <c r="C133" s="22">
        <v>42736</v>
      </c>
      <c r="D133" s="23">
        <v>0.33333333333333331</v>
      </c>
      <c r="E133" s="23">
        <v>0.33333333333333331</v>
      </c>
      <c r="F133" s="24">
        <f>ROUND((MOD(Table13[[#This Row],[Stop]]-Table13[[#This Row],[Start]]+"3:00",1)-"3:00")*24,2)</f>
        <v>0</v>
      </c>
      <c r="G133" s="27"/>
      <c r="H133" s="28"/>
    </row>
    <row r="134" spans="2:8" x14ac:dyDescent="0.3">
      <c r="B134" s="21">
        <v>1</v>
      </c>
      <c r="C134" s="22">
        <v>42736</v>
      </c>
      <c r="D134" s="23">
        <v>0.33333333333333331</v>
      </c>
      <c r="E134" s="23">
        <v>0.33333333333333331</v>
      </c>
      <c r="F134" s="24">
        <f>ROUND((MOD(Table13[[#This Row],[Stop]]-Table13[[#This Row],[Start]]+"3:00",1)-"3:00")*24,2)</f>
        <v>0</v>
      </c>
      <c r="G134" s="27"/>
      <c r="H134" s="28"/>
    </row>
    <row r="135" spans="2:8" x14ac:dyDescent="0.3">
      <c r="B135" s="21">
        <v>1</v>
      </c>
      <c r="C135" s="22">
        <v>42736</v>
      </c>
      <c r="D135" s="23">
        <v>0.33333333333333331</v>
      </c>
      <c r="E135" s="23">
        <v>0.33333333333333331</v>
      </c>
      <c r="F135" s="24">
        <f>ROUND((MOD(Table13[[#This Row],[Stop]]-Table13[[#This Row],[Start]]+"3:00",1)-"3:00")*24,2)</f>
        <v>0</v>
      </c>
      <c r="G135" s="27"/>
      <c r="H135" s="28"/>
    </row>
    <row r="136" spans="2:8" x14ac:dyDescent="0.3">
      <c r="B136" s="21">
        <v>1</v>
      </c>
      <c r="C136" s="22">
        <v>42736</v>
      </c>
      <c r="D136" s="23">
        <v>0.33333333333333331</v>
      </c>
      <c r="E136" s="23">
        <v>0.33333333333333331</v>
      </c>
      <c r="F136" s="24">
        <f>ROUND((MOD(Table13[[#This Row],[Stop]]-Table13[[#This Row],[Start]]+"3:00",1)-"3:00")*24,2)</f>
        <v>0</v>
      </c>
      <c r="G136" s="27"/>
      <c r="H136" s="28"/>
    </row>
    <row r="137" spans="2:8" x14ac:dyDescent="0.3">
      <c r="B137" s="21">
        <v>1</v>
      </c>
      <c r="C137" s="22">
        <v>42736</v>
      </c>
      <c r="D137" s="23">
        <v>0.33333333333333331</v>
      </c>
      <c r="E137" s="23">
        <v>0.33333333333333331</v>
      </c>
      <c r="F137" s="24">
        <f>ROUND((MOD(Table13[[#This Row],[Stop]]-Table13[[#This Row],[Start]]+"3:00",1)-"3:00")*24,2)</f>
        <v>0</v>
      </c>
      <c r="G137" s="27"/>
      <c r="H137" s="28"/>
    </row>
    <row r="138" spans="2:8" x14ac:dyDescent="0.3">
      <c r="B138" s="21">
        <v>1</v>
      </c>
      <c r="C138" s="22">
        <v>42736</v>
      </c>
      <c r="D138" s="23">
        <v>0.33333333333333331</v>
      </c>
      <c r="E138" s="23">
        <v>0.33333333333333331</v>
      </c>
      <c r="F138" s="24">
        <f>ROUND((MOD(Table13[[#This Row],[Stop]]-Table13[[#This Row],[Start]]+"3:00",1)-"3:00")*24,2)</f>
        <v>0</v>
      </c>
      <c r="G138" s="27"/>
      <c r="H138" s="28"/>
    </row>
    <row r="139" spans="2:8" x14ac:dyDescent="0.3">
      <c r="B139" s="21">
        <v>1</v>
      </c>
      <c r="C139" s="22">
        <v>42736</v>
      </c>
      <c r="D139" s="23">
        <v>0.33333333333333331</v>
      </c>
      <c r="E139" s="23">
        <v>0.33333333333333331</v>
      </c>
      <c r="F139" s="24">
        <f>ROUND((MOD(Table13[[#This Row],[Stop]]-Table13[[#This Row],[Start]]+"3:00",1)-"3:00")*24,2)</f>
        <v>0</v>
      </c>
      <c r="G139" s="27"/>
      <c r="H139" s="28"/>
    </row>
    <row r="140" spans="2:8" x14ac:dyDescent="0.3">
      <c r="B140" s="21">
        <v>1</v>
      </c>
      <c r="C140" s="22">
        <v>42736</v>
      </c>
      <c r="D140" s="23">
        <v>0.33333333333333331</v>
      </c>
      <c r="E140" s="23">
        <v>0.33333333333333331</v>
      </c>
      <c r="F140" s="24">
        <f>ROUND((MOD(Table13[[#This Row],[Stop]]-Table13[[#This Row],[Start]]+"3:00",1)-"3:00")*24,2)</f>
        <v>0</v>
      </c>
      <c r="G140" s="27"/>
      <c r="H140" s="28"/>
    </row>
    <row r="141" spans="2:8" x14ac:dyDescent="0.3">
      <c r="B141" s="21">
        <v>1</v>
      </c>
      <c r="C141" s="22">
        <v>42736</v>
      </c>
      <c r="D141" s="23">
        <v>0.33333333333333331</v>
      </c>
      <c r="E141" s="23">
        <v>0.33333333333333331</v>
      </c>
      <c r="F141" s="24">
        <f>ROUND((MOD(Table13[[#This Row],[Stop]]-Table13[[#This Row],[Start]]+"3:00",1)-"3:00")*24,2)</f>
        <v>0</v>
      </c>
      <c r="G141" s="27"/>
      <c r="H141" s="28"/>
    </row>
    <row r="142" spans="2:8" x14ac:dyDescent="0.3">
      <c r="B142" s="21">
        <v>1</v>
      </c>
      <c r="C142" s="22">
        <v>42736</v>
      </c>
      <c r="D142" s="23">
        <v>0.33333333333333331</v>
      </c>
      <c r="E142" s="23">
        <v>0.33333333333333331</v>
      </c>
      <c r="F142" s="24">
        <f>ROUND((MOD(Table13[[#This Row],[Stop]]-Table13[[#This Row],[Start]]+"3:00",1)-"3:00")*24,2)</f>
        <v>0</v>
      </c>
      <c r="G142" s="27"/>
      <c r="H142" s="28"/>
    </row>
    <row r="143" spans="2:8" x14ac:dyDescent="0.3">
      <c r="B143" s="21">
        <v>1</v>
      </c>
      <c r="C143" s="22">
        <v>42736</v>
      </c>
      <c r="D143" s="23">
        <v>0.33333333333333331</v>
      </c>
      <c r="E143" s="23">
        <v>0.33333333333333331</v>
      </c>
      <c r="F143" s="24">
        <f>ROUND((MOD(Table13[[#This Row],[Stop]]-Table13[[#This Row],[Start]]+"3:00",1)-"3:00")*24,2)</f>
        <v>0</v>
      </c>
      <c r="G143" s="27"/>
      <c r="H143" s="28"/>
    </row>
    <row r="144" spans="2:8" x14ac:dyDescent="0.3">
      <c r="B144" s="21">
        <v>1</v>
      </c>
      <c r="C144" s="22">
        <v>42736</v>
      </c>
      <c r="D144" s="23">
        <v>0.33333333333333331</v>
      </c>
      <c r="E144" s="23">
        <v>0.33333333333333331</v>
      </c>
      <c r="F144" s="24">
        <f>ROUND((MOD(Table13[[#This Row],[Stop]]-Table13[[#This Row],[Start]]+"3:00",1)-"3:00")*24,2)</f>
        <v>0</v>
      </c>
      <c r="G144" s="27"/>
      <c r="H144" s="28"/>
    </row>
    <row r="145" spans="2:8" x14ac:dyDescent="0.3">
      <c r="B145" s="21">
        <v>1</v>
      </c>
      <c r="C145" s="22">
        <v>42736</v>
      </c>
      <c r="D145" s="23">
        <v>0.33333333333333331</v>
      </c>
      <c r="E145" s="23">
        <v>0.33333333333333331</v>
      </c>
      <c r="F145" s="24">
        <f>ROUND((MOD(Table13[[#This Row],[Stop]]-Table13[[#This Row],[Start]]+"3:00",1)-"3:00")*24,2)</f>
        <v>0</v>
      </c>
      <c r="G145" s="27"/>
      <c r="H145" s="28"/>
    </row>
    <row r="146" spans="2:8" x14ac:dyDescent="0.3">
      <c r="B146" s="21">
        <v>1</v>
      </c>
      <c r="C146" s="22">
        <v>42736</v>
      </c>
      <c r="D146" s="23">
        <v>0.33333333333333331</v>
      </c>
      <c r="E146" s="23">
        <v>0.33333333333333331</v>
      </c>
      <c r="F146" s="24">
        <f>ROUND((MOD(Table13[[#This Row],[Stop]]-Table13[[#This Row],[Start]]+"3:00",1)-"3:00")*24,2)</f>
        <v>0</v>
      </c>
      <c r="G146" s="27"/>
      <c r="H146" s="28"/>
    </row>
    <row r="147" spans="2:8" x14ac:dyDescent="0.3">
      <c r="B147" s="21">
        <v>1</v>
      </c>
      <c r="C147" s="22">
        <v>42736</v>
      </c>
      <c r="D147" s="23">
        <v>0.33333333333333331</v>
      </c>
      <c r="E147" s="23">
        <v>0.33333333333333331</v>
      </c>
      <c r="F147" s="24">
        <f>ROUND((MOD(Table13[[#This Row],[Stop]]-Table13[[#This Row],[Start]]+"3:00",1)-"3:00")*24,2)</f>
        <v>0</v>
      </c>
      <c r="G147" s="27"/>
      <c r="H147" s="28"/>
    </row>
    <row r="148" spans="2:8" x14ac:dyDescent="0.3">
      <c r="B148" s="21">
        <v>1</v>
      </c>
      <c r="C148" s="22">
        <v>42736</v>
      </c>
      <c r="D148" s="23">
        <v>0.33333333333333331</v>
      </c>
      <c r="E148" s="23">
        <v>0.33333333333333331</v>
      </c>
      <c r="F148" s="24">
        <f>ROUND((MOD(Table13[[#This Row],[Stop]]-Table13[[#This Row],[Start]]+"3:00",1)-"3:00")*24,2)</f>
        <v>0</v>
      </c>
      <c r="G148" s="27"/>
      <c r="H148" s="28"/>
    </row>
    <row r="149" spans="2:8" x14ac:dyDescent="0.3">
      <c r="B149" s="21">
        <v>1</v>
      </c>
      <c r="C149" s="22">
        <v>42736</v>
      </c>
      <c r="D149" s="23">
        <v>0.33333333333333331</v>
      </c>
      <c r="E149" s="23">
        <v>0.33333333333333331</v>
      </c>
      <c r="F149" s="24">
        <f>ROUND((MOD(Table13[[#This Row],[Stop]]-Table13[[#This Row],[Start]]+"3:00",1)-"3:00")*24,2)</f>
        <v>0</v>
      </c>
      <c r="G149" s="27"/>
      <c r="H149" s="28"/>
    </row>
    <row r="150" spans="2:8" x14ac:dyDescent="0.3">
      <c r="B150" s="21">
        <v>1</v>
      </c>
      <c r="C150" s="22">
        <v>42736</v>
      </c>
      <c r="D150" s="23">
        <v>0.33333333333333331</v>
      </c>
      <c r="E150" s="23">
        <v>0.33333333333333331</v>
      </c>
      <c r="F150" s="24">
        <f>ROUND((MOD(Table13[[#This Row],[Stop]]-Table13[[#This Row],[Start]]+"3:00",1)-"3:00")*24,2)</f>
        <v>0</v>
      </c>
      <c r="G150" s="27"/>
      <c r="H150" s="28"/>
    </row>
    <row r="151" spans="2:8" x14ac:dyDescent="0.3">
      <c r="B151" s="21">
        <v>1</v>
      </c>
      <c r="C151" s="22">
        <v>42736</v>
      </c>
      <c r="D151" s="23">
        <v>0.33333333333333331</v>
      </c>
      <c r="E151" s="23">
        <v>0.33333333333333331</v>
      </c>
      <c r="F151" s="24">
        <f>ROUND((MOD(Table13[[#This Row],[Stop]]-Table13[[#This Row],[Start]]+"3:00",1)-"3:00")*24,2)</f>
        <v>0</v>
      </c>
      <c r="G151" s="27"/>
      <c r="H151" s="28"/>
    </row>
    <row r="152" spans="2:8" x14ac:dyDescent="0.3">
      <c r="B152" s="21">
        <v>1</v>
      </c>
      <c r="C152" s="22">
        <v>42736</v>
      </c>
      <c r="D152" s="23">
        <v>0.33333333333333331</v>
      </c>
      <c r="E152" s="23">
        <v>0.33333333333333331</v>
      </c>
      <c r="F152" s="24">
        <f>ROUND((MOD(Table13[[#This Row],[Stop]]-Table13[[#This Row],[Start]]+"3:00",1)-"3:00")*24,2)</f>
        <v>0</v>
      </c>
      <c r="G152" s="27"/>
      <c r="H152" s="28"/>
    </row>
    <row r="153" spans="2:8" x14ac:dyDescent="0.3">
      <c r="B153" s="21">
        <v>1</v>
      </c>
      <c r="C153" s="22">
        <v>42736</v>
      </c>
      <c r="D153" s="23">
        <v>0.33333333333333331</v>
      </c>
      <c r="E153" s="23">
        <v>0.33333333333333331</v>
      </c>
      <c r="F153" s="24">
        <f>ROUND((MOD(Table13[[#This Row],[Stop]]-Table13[[#This Row],[Start]]+"3:00",1)-"3:00")*24,2)</f>
        <v>0</v>
      </c>
      <c r="G153" s="27"/>
      <c r="H153" s="28"/>
    </row>
    <row r="154" spans="2:8" x14ac:dyDescent="0.3">
      <c r="B154" s="21">
        <v>1</v>
      </c>
      <c r="C154" s="22">
        <v>42736</v>
      </c>
      <c r="D154" s="23">
        <v>0.33333333333333331</v>
      </c>
      <c r="E154" s="23">
        <v>0.33333333333333331</v>
      </c>
      <c r="F154" s="24">
        <f>ROUND((MOD(Table13[[#This Row],[Stop]]-Table13[[#This Row],[Start]]+"3:00",1)-"3:00")*24,2)</f>
        <v>0</v>
      </c>
      <c r="G154" s="27"/>
      <c r="H154" s="28"/>
    </row>
    <row r="155" spans="2:8" x14ac:dyDescent="0.3">
      <c r="B155" s="21">
        <v>1</v>
      </c>
      <c r="C155" s="22">
        <v>42736</v>
      </c>
      <c r="D155" s="23">
        <v>0.33333333333333331</v>
      </c>
      <c r="E155" s="23">
        <v>0.33333333333333331</v>
      </c>
      <c r="F155" s="24">
        <f>ROUND((MOD(Table13[[#This Row],[Stop]]-Table13[[#This Row],[Start]]+"3:00",1)-"3:00")*24,2)</f>
        <v>0</v>
      </c>
      <c r="G155" s="27"/>
      <c r="H155" s="28"/>
    </row>
    <row r="156" spans="2:8" x14ac:dyDescent="0.3">
      <c r="B156" s="21">
        <v>1</v>
      </c>
      <c r="C156" s="22">
        <v>42736</v>
      </c>
      <c r="D156" s="23">
        <v>0.33333333333333331</v>
      </c>
      <c r="E156" s="23">
        <v>0.33333333333333331</v>
      </c>
      <c r="F156" s="24">
        <f>ROUND((MOD(Table13[[#This Row],[Stop]]-Table13[[#This Row],[Start]]+"3:00",1)-"3:00")*24,2)</f>
        <v>0</v>
      </c>
      <c r="G156" s="27"/>
      <c r="H156" s="28"/>
    </row>
    <row r="157" spans="2:8" x14ac:dyDescent="0.3">
      <c r="B157" s="21">
        <v>1</v>
      </c>
      <c r="C157" s="22">
        <v>42736</v>
      </c>
      <c r="D157" s="23">
        <v>0.33333333333333331</v>
      </c>
      <c r="E157" s="23">
        <v>0.33333333333333331</v>
      </c>
      <c r="F157" s="24">
        <f>ROUND((MOD(Table13[[#This Row],[Stop]]-Table13[[#This Row],[Start]]+"3:00",1)-"3:00")*24,2)</f>
        <v>0</v>
      </c>
      <c r="G157" s="27"/>
      <c r="H157" s="28"/>
    </row>
    <row r="158" spans="2:8" x14ac:dyDescent="0.3">
      <c r="B158" s="21">
        <v>1</v>
      </c>
      <c r="C158" s="22">
        <v>42736</v>
      </c>
      <c r="D158" s="23">
        <v>0.33333333333333331</v>
      </c>
      <c r="E158" s="23">
        <v>0.33333333333333331</v>
      </c>
      <c r="F158" s="24">
        <f>ROUND((MOD(Table13[[#This Row],[Stop]]-Table13[[#This Row],[Start]]+"3:00",1)-"3:00")*24,2)</f>
        <v>0</v>
      </c>
      <c r="G158" s="27"/>
      <c r="H158" s="28"/>
    </row>
    <row r="159" spans="2:8" x14ac:dyDescent="0.3">
      <c r="B159" s="21">
        <v>1</v>
      </c>
      <c r="C159" s="22">
        <v>42736</v>
      </c>
      <c r="D159" s="23">
        <v>0.33333333333333331</v>
      </c>
      <c r="E159" s="23">
        <v>0.33333333333333331</v>
      </c>
      <c r="F159" s="24">
        <f>ROUND((MOD(Table13[[#This Row],[Stop]]-Table13[[#This Row],[Start]]+"3:00",1)-"3:00")*24,2)</f>
        <v>0</v>
      </c>
      <c r="G159" s="27"/>
      <c r="H159" s="28"/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</dc:creator>
  <cp:lastModifiedBy>LeRoy, Carri</cp:lastModifiedBy>
  <cp:lastPrinted>2016-01-17T07:06:19Z</cp:lastPrinted>
  <dcterms:created xsi:type="dcterms:W3CDTF">2015-04-07T04:01:55Z</dcterms:created>
  <dcterms:modified xsi:type="dcterms:W3CDTF">2022-01-18T18:51:10Z</dcterms:modified>
</cp:coreProperties>
</file>